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BREMBO SPA\"/>
    </mc:Choice>
  </mc:AlternateContent>
  <bookViews>
    <workbookView xWindow="240" yWindow="-900" windowWidth="18975" windowHeight="11760" tabRatio="683"/>
  </bookViews>
  <sheets>
    <sheet name="p.167" sheetId="12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20" i="12" l="1"/>
  <c r="D20" i="12"/>
  <c r="E18" i="12"/>
  <c r="D18" i="12"/>
  <c r="E17" i="12"/>
  <c r="D17" i="12"/>
  <c r="E16" i="12"/>
  <c r="D16" i="12"/>
  <c r="E13" i="12"/>
  <c r="D13" i="12"/>
  <c r="E12" i="12"/>
  <c r="D12" i="12"/>
  <c r="E11" i="12"/>
  <c r="D11" i="12"/>
  <c r="E9" i="12"/>
  <c r="D9" i="12"/>
  <c r="E8" i="12"/>
  <c r="D8" i="12"/>
  <c r="F11" i="12" l="1"/>
  <c r="F17" i="12"/>
  <c r="F20" i="12"/>
  <c r="F13" i="12"/>
  <c r="F18" i="12"/>
  <c r="F16" i="12"/>
  <c r="F12" i="12"/>
  <c r="F9" i="12"/>
</calcChain>
</file>

<file path=xl/sharedStrings.xml><?xml version="1.0" encoding="utf-8"?>
<sst xmlns="http://schemas.openxmlformats.org/spreadsheetml/2006/main" count="18" uniqueCount="17">
  <si>
    <t>B</t>
  </si>
  <si>
    <t>31.12.2006</t>
  </si>
  <si>
    <t>Notes</t>
  </si>
  <si>
    <t>Change</t>
  </si>
  <si>
    <t>(euro)</t>
  </si>
  <si>
    <t>NET RESULT</t>
  </si>
  <si>
    <t>Effect (actuarial income/loss) on defined benefit plans</t>
  </si>
  <si>
    <t>Tax effect</t>
  </si>
  <si>
    <t>COMPREHENSIVE RESULT FOR THE YEAR</t>
  </si>
  <si>
    <t>ù</t>
  </si>
  <si>
    <t>Other comprehensive income/ (losses) that will be not subsequently reclassified to income/(loss) for the year:</t>
  </si>
  <si>
    <t>Total other comprehensive income/(losses) that will be not subsequently reclassified to income/(loss) for the year</t>
  </si>
  <si>
    <t>Other comprehensive income/ (losses) that will be subsequently reclassified to income/(loss) for the year:</t>
  </si>
  <si>
    <t>Effect of hedge accounting (cash flow hedge) of derivatives</t>
  </si>
  <si>
    <t>Total other comprehensive income/(losses) that will be subsequently reclassified to income/(loss) for the year</t>
  </si>
  <si>
    <t>REMBO S.P.A.: SEPARATE FINANCIAL STATEMENTS AT 31 DECEMBER 2015</t>
  </si>
  <si>
    <t>STATEMENT OF COMPREHENSIVE INCOME OF BREMBO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</si>
</sst>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;\(#,##0\)"/>
    <numFmt numFmtId="165" formatCode="_-* #,##0_-;\-* #,##0_-;_-* &quot;-&quot;??_-;_-@_-"/>
    <numFmt numFmtId="166" formatCode="#,##0;\(#,##0\);0"/>
    <numFmt numFmtId="167" formatCode="#,##0.00;\(#,##0.00\);0.00"/>
  </numFmts>
  <fonts count="15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10"/>
      <color indexed="9"/>
      <name val="BankGothicBT-Light"/>
    </font>
    <font>
      <b/>
      <i/>
      <sz val="8"/>
      <color indexed="8"/>
      <name val="Frutiger-Light"/>
    </font>
    <font>
      <i/>
      <sz val="8"/>
      <color indexed="8"/>
      <name val="Frutiger-LightItalic"/>
    </font>
    <font>
      <sz val="9"/>
      <color indexed="8"/>
      <name val="Frutiger-Light"/>
    </font>
    <font>
      <b/>
      <sz val="9"/>
      <color indexed="8"/>
      <name val="Frutiger-Light"/>
    </font>
    <font>
      <sz val="10"/>
      <color indexed="9"/>
      <name val="Verdana"/>
      <family val="2"/>
    </font>
    <font>
      <b/>
      <sz val="10"/>
      <color indexed="9"/>
      <name val="Verdana"/>
      <family val="2"/>
    </font>
    <font>
      <sz val="16"/>
      <color indexed="9"/>
      <name val="Arial Narrow Bold"/>
    </font>
    <font>
      <sz val="16"/>
      <name val="Arial Narrow Bold"/>
    </font>
    <font>
      <sz val="11"/>
      <color indexed="8"/>
      <name val="CG Times (W1)"/>
    </font>
    <font>
      <sz val="10"/>
      <color indexed="12"/>
      <name val="Arial"/>
      <family val="2"/>
    </font>
    <font>
      <b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22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55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indexed="10"/>
      </right>
      <top style="thin">
        <color theme="0" tint="-0.14996795556505021"/>
      </top>
      <bottom style="thin">
        <color theme="0" tint="-0.14993743705557422"/>
      </bottom>
      <diagonal/>
    </border>
  </borders>
  <cellStyleXfs count="4">
    <xf numFmtId="0" fontId="0" fillId="0" borderId="0"/>
    <xf numFmtId="0" fontId="12" fillId="0" borderId="0">
      <alignment vertical="center"/>
    </xf>
    <xf numFmtId="43" fontId="2" fillId="0" borderId="0" applyFont="0" applyFill="0" applyBorder="0" applyAlignment="0" applyProtection="0"/>
    <xf numFmtId="166" fontId="13" fillId="0" borderId="0">
      <alignment vertical="center"/>
    </xf>
  </cellStyleXfs>
  <cellXfs count="60">
    <xf numFmtId="0" fontId="0" fillId="0" borderId="0" xfId="0"/>
    <xf numFmtId="0" fontId="0" fillId="0" borderId="0" xfId="0" applyBorder="1" applyAlignment="1">
      <alignment horizontal="right"/>
    </xf>
    <xf numFmtId="0" fontId="0" fillId="0" borderId="1" xfId="0" applyBorder="1"/>
    <xf numFmtId="0" fontId="7" fillId="0" borderId="0" xfId="0" applyFont="1" applyBorder="1" applyAlignment="1">
      <alignment horizontal="left" indent="1"/>
    </xf>
    <xf numFmtId="0" fontId="0" fillId="0" borderId="0" xfId="0" applyBorder="1"/>
    <xf numFmtId="0" fontId="4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11" fillId="0" borderId="0" xfId="0" applyFont="1" applyBorder="1"/>
    <xf numFmtId="0" fontId="10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8" fillId="3" borderId="0" xfId="0" applyFont="1" applyFill="1" applyBorder="1"/>
    <xf numFmtId="0" fontId="8" fillId="3" borderId="0" xfId="0" applyFont="1" applyFill="1" applyBorder="1" applyAlignment="1">
      <alignment horizontal="right"/>
    </xf>
    <xf numFmtId="0" fontId="0" fillId="3" borderId="0" xfId="0" applyFill="1" applyBorder="1"/>
    <xf numFmtId="0" fontId="0" fillId="0" borderId="0" xfId="0" applyBorder="1" applyAlignment="1">
      <alignment horizontal="left"/>
    </xf>
    <xf numFmtId="164" fontId="6" fillId="0" borderId="0" xfId="0" applyNumberFormat="1" applyFont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0" fontId="1" fillId="0" borderId="0" xfId="0" applyFont="1"/>
    <xf numFmtId="0" fontId="7" fillId="0" borderId="3" xfId="0" applyFont="1" applyBorder="1" applyAlignment="1"/>
    <xf numFmtId="0" fontId="5" fillId="0" borderId="6" xfId="0" applyFont="1" applyBorder="1" applyAlignment="1">
      <alignment horizontal="left" indent="1"/>
    </xf>
    <xf numFmtId="0" fontId="4" fillId="0" borderId="7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1" fillId="0" borderId="0" xfId="0" applyFont="1" applyBorder="1"/>
    <xf numFmtId="0" fontId="7" fillId="0" borderId="0" xfId="0" applyFont="1" applyBorder="1" applyAlignment="1">
      <alignment horizontal="left"/>
    </xf>
    <xf numFmtId="166" fontId="14" fillId="0" borderId="0" xfId="1" applyNumberFormat="1" applyFont="1">
      <alignment vertical="center"/>
    </xf>
    <xf numFmtId="0" fontId="6" fillId="0" borderId="0" xfId="0" applyFont="1" applyBorder="1" applyAlignment="1">
      <alignment horizontal="right"/>
    </xf>
    <xf numFmtId="43" fontId="7" fillId="0" borderId="8" xfId="2" applyFont="1" applyBorder="1" applyAlignment="1">
      <alignment horizontal="right"/>
    </xf>
    <xf numFmtId="167" fontId="7" fillId="0" borderId="0" xfId="0" applyNumberFormat="1" applyFont="1" applyBorder="1" applyAlignment="1">
      <alignment horizontal="right"/>
    </xf>
    <xf numFmtId="0" fontId="0" fillId="0" borderId="9" xfId="0" applyBorder="1" applyAlignment="1">
      <alignment horizontal="left"/>
    </xf>
    <xf numFmtId="165" fontId="7" fillId="0" borderId="10" xfId="2" applyNumberFormat="1" applyFont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1" fillId="0" borderId="0" xfId="0" applyFont="1" applyFill="1" applyBorder="1"/>
    <xf numFmtId="164" fontId="7" fillId="0" borderId="0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164" fontId="6" fillId="0" borderId="15" xfId="0" applyNumberFormat="1" applyFont="1" applyBorder="1" applyAlignment="1">
      <alignment horizontal="right"/>
    </xf>
    <xf numFmtId="164" fontId="7" fillId="0" borderId="16" xfId="0" applyNumberFormat="1" applyFont="1" applyBorder="1" applyAlignment="1">
      <alignment horizontal="right"/>
    </xf>
    <xf numFmtId="164" fontId="7" fillId="0" borderId="17" xfId="0" applyNumberFormat="1" applyFont="1" applyBorder="1" applyAlignment="1">
      <alignment horizontal="right"/>
    </xf>
    <xf numFmtId="164" fontId="7" fillId="0" borderId="12" xfId="0" applyNumberFormat="1" applyFont="1" applyBorder="1" applyAlignment="1">
      <alignment horizontal="right"/>
    </xf>
    <xf numFmtId="165" fontId="7" fillId="0" borderId="13" xfId="2" applyNumberFormat="1" applyFont="1" applyBorder="1" applyAlignment="1">
      <alignment horizontal="right"/>
    </xf>
    <xf numFmtId="166" fontId="7" fillId="0" borderId="3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 wrapText="1"/>
    </xf>
    <xf numFmtId="0" fontId="6" fillId="0" borderId="15" xfId="0" applyFont="1" applyBorder="1" applyAlignment="1">
      <alignment wrapText="1"/>
    </xf>
    <xf numFmtId="0" fontId="7" fillId="0" borderId="17" xfId="0" applyFont="1" applyBorder="1" applyAlignment="1">
      <alignment horizontal="left" wrapText="1"/>
    </xf>
    <xf numFmtId="0" fontId="0" fillId="0" borderId="15" xfId="0" applyBorder="1"/>
    <xf numFmtId="0" fontId="7" fillId="0" borderId="17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6" fillId="0" borderId="17" xfId="0" applyFont="1" applyBorder="1" applyAlignment="1">
      <alignment horizontal="right"/>
    </xf>
    <xf numFmtId="0" fontId="4" fillId="0" borderId="6" xfId="0" applyFont="1" applyBorder="1" applyAlignment="1">
      <alignment horizontal="right" wrapText="1"/>
    </xf>
    <xf numFmtId="0" fontId="6" fillId="0" borderId="0" xfId="0" applyFont="1" applyBorder="1" applyAlignment="1">
      <alignment horizontal="left" wrapText="1"/>
    </xf>
    <xf numFmtId="0" fontId="11" fillId="0" borderId="1" xfId="0" applyFont="1" applyBorder="1" applyAlignment="1"/>
    <xf numFmtId="0" fontId="6" fillId="0" borderId="18" xfId="0" applyFont="1" applyBorder="1" applyAlignment="1">
      <alignment horizontal="right"/>
    </xf>
  </cellXfs>
  <cellStyles count="4">
    <cellStyle name="ale" xfId="1"/>
    <cellStyle name="Migliaia" xfId="2" builtinId="3"/>
    <cellStyle name="MIOSTILE" xf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EMBO%20SPA_CONTO%20ECONOMICO%20COMPLESSIVO%20DIC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. 165"/>
      <sheetName val="BREMBO SPA_CONTO ECONOMICO COMP"/>
      <sheetName val="pag. 173"/>
    </sheetNames>
    <sheetDataSet>
      <sheetData sheetId="0">
        <row r="8">
          <cell r="D8" t="str">
            <v>31.12.2015</v>
          </cell>
          <cell r="E8" t="str">
            <v>31.12.2014</v>
          </cell>
        </row>
        <row r="9">
          <cell r="D9">
            <v>103312837</v>
          </cell>
          <cell r="E9">
            <v>68824318</v>
          </cell>
        </row>
        <row r="11">
          <cell r="D11">
            <v>1122146</v>
          </cell>
          <cell r="E11">
            <v>-2530845</v>
          </cell>
        </row>
        <row r="12">
          <cell r="D12">
            <v>-468116</v>
          </cell>
          <cell r="E12">
            <v>695982</v>
          </cell>
        </row>
        <row r="13">
          <cell r="D13">
            <v>654030</v>
          </cell>
          <cell r="E13">
            <v>-1834863</v>
          </cell>
        </row>
        <row r="16">
          <cell r="D16">
            <v>67829</v>
          </cell>
          <cell r="E16">
            <v>91623</v>
          </cell>
        </row>
        <row r="17">
          <cell r="D17">
            <v>-18653</v>
          </cell>
          <cell r="E17">
            <v>-25196</v>
          </cell>
        </row>
        <row r="18">
          <cell r="D18">
            <v>49176</v>
          </cell>
          <cell r="E18">
            <v>66427</v>
          </cell>
        </row>
        <row r="20">
          <cell r="D20">
            <v>104016043</v>
          </cell>
          <cell r="E20">
            <v>67055882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J21"/>
  <sheetViews>
    <sheetView tabSelected="1" workbookViewId="0">
      <selection activeCell="A5" sqref="A5"/>
    </sheetView>
  </sheetViews>
  <sheetFormatPr defaultRowHeight="12.75"/>
  <cols>
    <col min="1" max="1" width="2.5" customWidth="1"/>
    <col min="2" max="2" width="54.75" customWidth="1"/>
    <col min="3" max="3" width="4.5" bestFit="1" customWidth="1"/>
    <col min="4" max="6" width="11.625" customWidth="1"/>
  </cols>
  <sheetData>
    <row r="1" spans="1:10" s="2" customFormat="1">
      <c r="A1" s="16"/>
      <c r="B1" s="4"/>
      <c r="C1" s="4"/>
      <c r="D1" s="1"/>
      <c r="E1" s="1"/>
      <c r="F1" s="4"/>
      <c r="G1" s="4"/>
      <c r="H1" s="4"/>
      <c r="I1" s="4"/>
      <c r="J1" s="4"/>
    </row>
    <row r="2" spans="1:10" ht="20.25">
      <c r="A2" s="8" t="s">
        <v>0</v>
      </c>
      <c r="B2" s="58" t="s">
        <v>15</v>
      </c>
      <c r="C2" s="58"/>
      <c r="D2" s="58"/>
      <c r="E2" s="58"/>
      <c r="F2" s="4"/>
      <c r="G2" s="4"/>
      <c r="H2" s="4"/>
      <c r="I2" s="4"/>
      <c r="J2" s="4"/>
    </row>
    <row r="3" spans="1:10" ht="20.25">
      <c r="A3" s="11"/>
      <c r="B3" s="10"/>
      <c r="C3" s="1"/>
      <c r="D3" s="1"/>
      <c r="E3" s="1"/>
      <c r="F3" s="4"/>
      <c r="G3" s="4"/>
      <c r="H3" s="4"/>
      <c r="I3" s="4"/>
      <c r="J3" s="4"/>
    </row>
    <row r="4" spans="1:10" s="20" customFormat="1">
      <c r="A4" s="26" t="s">
        <v>16</v>
      </c>
      <c r="B4" s="25"/>
      <c r="C4" s="25"/>
      <c r="D4" s="27"/>
      <c r="E4" s="27"/>
      <c r="F4" s="27"/>
      <c r="G4" s="28"/>
      <c r="H4" s="28"/>
      <c r="I4" s="28"/>
      <c r="J4" s="28"/>
    </row>
    <row r="5" spans="1:10" s="39" customFormat="1">
      <c r="A5" s="36" t="s">
        <v>9</v>
      </c>
      <c r="B5" s="37"/>
      <c r="C5" s="37"/>
      <c r="D5" s="38"/>
      <c r="E5" s="38"/>
      <c r="F5" s="38"/>
    </row>
    <row r="6" spans="1:10" s="15" customFormat="1" ht="3" customHeight="1">
      <c r="A6" s="12"/>
      <c r="B6" s="13"/>
      <c r="C6" s="13"/>
      <c r="D6" s="14"/>
      <c r="E6" s="14"/>
      <c r="F6" s="13"/>
    </row>
    <row r="7" spans="1:10" s="15" customFormat="1" ht="3" customHeight="1">
      <c r="A7" s="12"/>
      <c r="B7" s="13"/>
      <c r="C7" s="13"/>
      <c r="D7" s="5" t="s">
        <v>1</v>
      </c>
      <c r="E7" s="14"/>
      <c r="F7" s="13"/>
    </row>
    <row r="8" spans="1:10">
      <c r="A8" s="34"/>
      <c r="B8" s="22" t="s">
        <v>4</v>
      </c>
      <c r="C8" s="24" t="s">
        <v>2</v>
      </c>
      <c r="D8" s="23" t="str">
        <f>+'[1]pag. 165'!D8</f>
        <v>31.12.2015</v>
      </c>
      <c r="E8" s="56" t="str">
        <f>+'[1]pag. 165'!$E$8</f>
        <v>31.12.2014</v>
      </c>
      <c r="F8" s="24" t="s">
        <v>3</v>
      </c>
    </row>
    <row r="9" spans="1:10">
      <c r="A9" s="9" t="s">
        <v>5</v>
      </c>
      <c r="B9" s="9"/>
      <c r="C9" s="7"/>
      <c r="D9" s="18">
        <f>+'[1]pag. 165'!D9</f>
        <v>103312837</v>
      </c>
      <c r="E9" s="19">
        <f>+'[1]pag. 165'!$E$9</f>
        <v>68824318</v>
      </c>
      <c r="F9" s="19">
        <f>+D9-E9</f>
        <v>34488519</v>
      </c>
    </row>
    <row r="10" spans="1:10" ht="24">
      <c r="A10" s="29"/>
      <c r="B10" s="57" t="s">
        <v>10</v>
      </c>
      <c r="C10" s="31"/>
      <c r="D10" s="41"/>
      <c r="E10" s="40"/>
      <c r="F10" s="40"/>
    </row>
    <row r="11" spans="1:10">
      <c r="A11" s="52"/>
      <c r="B11" s="50" t="s">
        <v>6</v>
      </c>
      <c r="C11" s="54">
        <v>12</v>
      </c>
      <c r="D11" s="42">
        <f>+'[1]pag. 165'!$D$11</f>
        <v>1122146</v>
      </c>
      <c r="E11" s="43">
        <f>+'[1]pag. 165'!$E$11</f>
        <v>-2530845</v>
      </c>
      <c r="F11" s="43">
        <f t="shared" ref="F11:F20" si="0">+D11-E11</f>
        <v>3652991</v>
      </c>
    </row>
    <row r="12" spans="1:10">
      <c r="A12" s="52"/>
      <c r="B12" s="50" t="s">
        <v>7</v>
      </c>
      <c r="C12" s="54">
        <v>12</v>
      </c>
      <c r="D12" s="42">
        <f>+'[1]pag. 165'!$D$12</f>
        <v>-468116</v>
      </c>
      <c r="E12" s="43">
        <f>+'[1]pag. 165'!$E$12</f>
        <v>695982</v>
      </c>
      <c r="F12" s="43">
        <f t="shared" si="0"/>
        <v>-1164098</v>
      </c>
    </row>
    <row r="13" spans="1:10" ht="24">
      <c r="A13" s="53"/>
      <c r="B13" s="51" t="s">
        <v>11</v>
      </c>
      <c r="C13" s="55"/>
      <c r="D13" s="44">
        <f>+'[1]pag. 165'!$D$13</f>
        <v>654030</v>
      </c>
      <c r="E13" s="45">
        <f>+'[1]pag. 165'!$E$13</f>
        <v>-1834863</v>
      </c>
      <c r="F13" s="45">
        <f t="shared" si="0"/>
        <v>2488893</v>
      </c>
    </row>
    <row r="14" spans="1:10">
      <c r="A14" s="29"/>
      <c r="B14" s="49"/>
      <c r="C14" s="31"/>
      <c r="D14" s="41"/>
      <c r="E14" s="40"/>
      <c r="F14" s="40"/>
    </row>
    <row r="15" spans="1:10" ht="24">
      <c r="A15" s="29"/>
      <c r="B15" s="57" t="s">
        <v>12</v>
      </c>
      <c r="C15" s="31"/>
      <c r="D15" s="41"/>
      <c r="E15" s="40"/>
      <c r="F15" s="40"/>
    </row>
    <row r="16" spans="1:10">
      <c r="A16" s="52"/>
      <c r="B16" s="50" t="s">
        <v>13</v>
      </c>
      <c r="C16" s="54">
        <v>12</v>
      </c>
      <c r="D16" s="42">
        <f>+'[1]pag. 165'!$D$16</f>
        <v>67829</v>
      </c>
      <c r="E16" s="43">
        <f>+'[1]pag. 165'!$E$16</f>
        <v>91623</v>
      </c>
      <c r="F16" s="43">
        <f t="shared" si="0"/>
        <v>-23794</v>
      </c>
    </row>
    <row r="17" spans="1:6">
      <c r="A17" s="52"/>
      <c r="B17" s="50" t="s">
        <v>7</v>
      </c>
      <c r="C17" s="54">
        <v>12</v>
      </c>
      <c r="D17" s="42">
        <f>+'[1]pag. 165'!$D$17</f>
        <v>-18653</v>
      </c>
      <c r="E17" s="43">
        <f>+'[1]pag. 165'!$E$17</f>
        <v>-25196</v>
      </c>
      <c r="F17" s="43">
        <f t="shared" si="0"/>
        <v>6543</v>
      </c>
    </row>
    <row r="18" spans="1:6" ht="24">
      <c r="A18" s="4"/>
      <c r="B18" s="51" t="s">
        <v>14</v>
      </c>
      <c r="C18" s="59"/>
      <c r="D18" s="44">
        <f>+'[1]pag. 165'!$D$18</f>
        <v>49176</v>
      </c>
      <c r="E18" s="45">
        <f>+'[1]pag. 165'!$E$18</f>
        <v>66427</v>
      </c>
      <c r="F18" s="45">
        <f t="shared" si="0"/>
        <v>-17251</v>
      </c>
    </row>
    <row r="19" spans="1:6">
      <c r="B19" s="30"/>
      <c r="C19" s="31"/>
      <c r="D19" s="46"/>
      <c r="E19" s="17"/>
      <c r="F19" s="17"/>
    </row>
    <row r="20" spans="1:6">
      <c r="A20" s="21" t="s">
        <v>8</v>
      </c>
      <c r="B20" s="21"/>
      <c r="C20" s="6"/>
      <c r="D20" s="35">
        <f>+'[1]pag. 165'!$D$20</f>
        <v>104016043</v>
      </c>
      <c r="E20" s="47">
        <f>+'[1]pag. 165'!$E$20</f>
        <v>67055882</v>
      </c>
      <c r="F20" s="48">
        <f t="shared" si="0"/>
        <v>36960161</v>
      </c>
    </row>
    <row r="21" spans="1:6" ht="6" customHeight="1">
      <c r="A21" s="29"/>
      <c r="B21" s="3"/>
      <c r="C21" s="31"/>
      <c r="D21" s="32"/>
      <c r="E21" s="33"/>
      <c r="F21" s="1"/>
    </row>
  </sheetData>
  <dataValidations count="1">
    <dataValidation allowBlank="1" showInputMessage="1" showErrorMessage="1" sqref="E8"/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p.167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 demo</dc:creator>
  <cp:lastModifiedBy>Roberta</cp:lastModifiedBy>
  <cp:lastPrinted>2012-05-22T07:16:31Z</cp:lastPrinted>
  <dcterms:created xsi:type="dcterms:W3CDTF">2007-04-17T08:13:30Z</dcterms:created>
  <dcterms:modified xsi:type="dcterms:W3CDTF">2016-04-28T13:39:33Z</dcterms:modified>
</cp:coreProperties>
</file>