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480" yWindow="108" windowWidth="18192" windowHeight="8256"/>
  </bookViews>
  <sheets>
    <sheet name="pp. 86-87" sheetId="1" r:id="rId1"/>
  </sheets>
  <definedNames>
    <definedName name="_xlnm.Print_Area" localSheetId="0">'pp. 86-87'!$A$1:$E$46</definedName>
  </definedNames>
  <calcPr calcId="152511"/>
</workbook>
</file>

<file path=xl/calcChain.xml><?xml version="1.0" encoding="utf-8"?>
<calcChain xmlns="http://schemas.openxmlformats.org/spreadsheetml/2006/main">
  <c r="D16" i="1" l="1"/>
  <c r="D28" i="1" s="1"/>
  <c r="D42" i="1"/>
  <c r="D35" i="1" l="1"/>
  <c r="D43" i="1" l="1"/>
  <c r="D8" i="1" l="1"/>
  <c r="D45" i="1" s="1"/>
</calcChain>
</file>

<file path=xl/sharedStrings.xml><?xml version="1.0" encoding="utf-8"?>
<sst xmlns="http://schemas.openxmlformats.org/spreadsheetml/2006/main" count="45" uniqueCount="45">
  <si>
    <t>Total cash flows</t>
  </si>
  <si>
    <t>Net cash flows from/(for) financing activities</t>
  </si>
  <si>
    <t>Repayment of long-term loans</t>
  </si>
  <si>
    <t>Change in fair value of derivatives</t>
  </si>
  <si>
    <t>Net cash flows from/(for) investing activities</t>
  </si>
  <si>
    <t>Price for disposal, or reimbursement value of fixed assets</t>
  </si>
  <si>
    <t>Capital contributions to consolidated companies by minority shareholders</t>
  </si>
  <si>
    <t>financial assets (shareholdings)</t>
  </si>
  <si>
    <t>Investments in:</t>
  </si>
  <si>
    <t>Net cash flows from/(for) operating activities</t>
  </si>
  <si>
    <t>Translation differences on current assets</t>
  </si>
  <si>
    <t>Increase (reduction) in current liabilities:</t>
  </si>
  <si>
    <t>receivables from others and other assets</t>
  </si>
  <si>
    <t>(Increase) reduction in current assets:</t>
  </si>
  <si>
    <t>Uses of long-term provisions for employee benefits</t>
  </si>
  <si>
    <t>Paid current taxes</t>
  </si>
  <si>
    <t>Cash flows generated by operating activities</t>
  </si>
  <si>
    <t>Other provisions net of utilisations</t>
  </si>
  <si>
    <t>Long-term provisions for employee benefits</t>
  </si>
  <si>
    <t>Financial portion of provisions for defined benefits and payables for personnel</t>
  </si>
  <si>
    <t>Capital gains/losses</t>
  </si>
  <si>
    <t>Result before taxes</t>
  </si>
  <si>
    <t>(euro thousand)</t>
  </si>
  <si>
    <t>31.12.2006</t>
  </si>
  <si>
    <t>B</t>
  </si>
  <si>
    <t>CONSOLIDATED STATEMENT OF CASH FLOWS</t>
  </si>
  <si>
    <t>31.12.2014</t>
  </si>
  <si>
    <t>inventories</t>
  </si>
  <si>
    <t>financial assets</t>
  </si>
  <si>
    <t>trade receivables</t>
  </si>
  <si>
    <t>payables to others and other liabilities</t>
  </si>
  <si>
    <t>intangible assets</t>
  </si>
  <si>
    <t>property, plant and equipment</t>
  </si>
  <si>
    <t>trade payables</t>
  </si>
  <si>
    <t>Amounts received (paid) for changes in minority interests</t>
  </si>
  <si>
    <t>Loans and financing granted by banks and other financial institutions in the year</t>
  </si>
  <si>
    <t>Translation differences on cash and cash equivalents</t>
  </si>
  <si>
    <t>REMBO: CONSOLIDATED FINANCIAL STATEMENTS AT 31 DECEMBER 2015</t>
  </si>
  <si>
    <t>31.12.2015</t>
  </si>
  <si>
    <t>CASH AND CASH EQUIVALENTS AT BEGINNING OF YEAR</t>
  </si>
  <si>
    <t>Depreciation, amortisation/impairment losses</t>
  </si>
  <si>
    <t>Interest income (expense) from investments, net of dividends received</t>
  </si>
  <si>
    <t xml:space="preserve">Disposal of subsidiaries, net of cash disposed of </t>
  </si>
  <si>
    <t>Dividends paid in the year</t>
  </si>
  <si>
    <t>CASH AND CASH EQUIVALENTS AT END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</si>
</sst>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#,##0;\(#,##0\);0"/>
  </numFmts>
  <fonts count="24">
    <font>
      <sz val="10"/>
      <name val="Verdana"/>
    </font>
    <font>
      <sz val="10"/>
      <name val="Frutiger-LightItalic"/>
    </font>
    <font>
      <sz val="12"/>
      <name val="Times"/>
      <family val="1"/>
    </font>
    <font>
      <i/>
      <sz val="7"/>
      <name val="Verdana"/>
      <family val="2"/>
    </font>
    <font>
      <sz val="10"/>
      <color indexed="8"/>
      <name val="Frutiger-Light"/>
    </font>
    <font>
      <sz val="12"/>
      <name val="Frutiger-LightItalic"/>
    </font>
    <font>
      <b/>
      <sz val="10"/>
      <name val="B Frutiger Bold"/>
    </font>
    <font>
      <b/>
      <sz val="9"/>
      <name val="Frutiger-Light"/>
    </font>
    <font>
      <b/>
      <sz val="9"/>
      <color indexed="8"/>
      <name val="Frutiger-Light"/>
    </font>
    <font>
      <i/>
      <sz val="8"/>
      <color indexed="8"/>
      <name val="Frutiger-LightItalic"/>
    </font>
    <font>
      <sz val="9"/>
      <color indexed="8"/>
      <name val="Frutiger-Light"/>
    </font>
    <font>
      <i/>
      <sz val="9"/>
      <color indexed="8"/>
      <name val="Frutiger-LightItalic"/>
    </font>
    <font>
      <b/>
      <i/>
      <sz val="8"/>
      <color indexed="8"/>
      <name val="Frutiger-LightItalic"/>
    </font>
    <font>
      <sz val="10"/>
      <color indexed="9"/>
      <name val="Frutiger-LightItalic"/>
    </font>
    <font>
      <sz val="10"/>
      <color indexed="9"/>
      <name val="Verdana"/>
      <family val="2"/>
    </font>
    <font>
      <sz val="10"/>
      <color indexed="9"/>
      <name val="BankGothicBT-Light"/>
    </font>
    <font>
      <b/>
      <sz val="10"/>
      <name val="Verdana"/>
      <family val="2"/>
    </font>
    <font>
      <b/>
      <sz val="10"/>
      <color indexed="9"/>
      <name val="Frutiger-LightItalic"/>
    </font>
    <font>
      <b/>
      <sz val="10"/>
      <color indexed="9"/>
      <name val="Verdana"/>
      <family val="2"/>
    </font>
    <font>
      <sz val="16"/>
      <name val="Arial Narrow Bold"/>
    </font>
    <font>
      <sz val="16"/>
      <color indexed="9"/>
      <name val="Arial Narrow Bold"/>
    </font>
    <font>
      <sz val="11"/>
      <color indexed="8"/>
      <name val="CG Times (W1)"/>
    </font>
    <font>
      <sz val="10"/>
      <color indexed="12"/>
      <name val="Arial"/>
      <family val="2"/>
    </font>
    <font>
      <sz val="9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10"/>
      </left>
      <right style="thin">
        <color indexed="1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10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10"/>
      </left>
      <right style="thin">
        <color indexed="10"/>
      </right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24994659260841701"/>
      </bottom>
      <diagonal/>
    </border>
    <border>
      <left style="thin">
        <color indexed="10"/>
      </left>
      <right/>
      <top/>
      <bottom style="thin">
        <color theme="0" tint="-0.24994659260841701"/>
      </bottom>
      <diagonal/>
    </border>
    <border>
      <left style="thin">
        <color indexed="10"/>
      </left>
      <right style="thin">
        <color indexed="1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1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21" fillId="0" borderId="0">
      <alignment vertical="center"/>
    </xf>
    <xf numFmtId="165" fontId="22" fillId="0" borderId="0">
      <alignment vertical="center"/>
    </xf>
  </cellStyleXfs>
  <cellXfs count="65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right"/>
    </xf>
    <xf numFmtId="0" fontId="4" fillId="0" borderId="0" xfId="0" applyFont="1" applyAlignment="1">
      <alignment horizontal="left"/>
    </xf>
    <xf numFmtId="3" fontId="5" fillId="0" borderId="1" xfId="0" applyNumberFormat="1" applyFont="1" applyBorder="1" applyAlignment="1">
      <alignment horizontal="right"/>
    </xf>
    <xf numFmtId="0" fontId="6" fillId="0" borderId="2" xfId="0" applyFont="1" applyBorder="1"/>
    <xf numFmtId="0" fontId="8" fillId="0" borderId="3" xfId="0" applyFont="1" applyBorder="1" applyAlignment="1">
      <alignment horizontal="left" indent="1"/>
    </xf>
    <xf numFmtId="164" fontId="8" fillId="0" borderId="4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right"/>
    </xf>
    <xf numFmtId="0" fontId="8" fillId="0" borderId="0" xfId="0" applyFont="1" applyFill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Border="1"/>
    <xf numFmtId="0" fontId="0" fillId="0" borderId="6" xfId="0" applyBorder="1"/>
    <xf numFmtId="0" fontId="12" fillId="0" borderId="8" xfId="0" applyFont="1" applyBorder="1" applyAlignment="1">
      <alignment horizontal="right"/>
    </xf>
    <xf numFmtId="0" fontId="9" fillId="0" borderId="7" xfId="0" applyFont="1" applyBorder="1" applyAlignment="1">
      <alignment horizontal="left"/>
    </xf>
    <xf numFmtId="0" fontId="0" fillId="0" borderId="7" xfId="0" applyBorder="1"/>
    <xf numFmtId="0" fontId="0" fillId="2" borderId="0" xfId="0" applyFill="1" applyBorder="1"/>
    <xf numFmtId="0" fontId="13" fillId="2" borderId="0" xfId="0" applyFont="1" applyFill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14" fillId="2" borderId="0" xfId="0" applyFont="1" applyFill="1" applyBorder="1"/>
    <xf numFmtId="0" fontId="15" fillId="2" borderId="0" xfId="0" applyFont="1" applyFill="1" applyBorder="1" applyAlignment="1">
      <alignment horizontal="left"/>
    </xf>
    <xf numFmtId="0" fontId="16" fillId="0" borderId="0" xfId="0" applyFont="1"/>
    <xf numFmtId="0" fontId="16" fillId="0" borderId="0" xfId="0" applyFont="1" applyFill="1" applyBorder="1"/>
    <xf numFmtId="0" fontId="17" fillId="3" borderId="0" xfId="0" applyFont="1" applyFill="1" applyAlignment="1"/>
    <xf numFmtId="0" fontId="18" fillId="3" borderId="0" xfId="0" applyFont="1" applyFill="1"/>
    <xf numFmtId="0" fontId="18" fillId="3" borderId="0" xfId="0" applyFont="1" applyFill="1" applyAlignment="1">
      <alignment horizontal="left"/>
    </xf>
    <xf numFmtId="0" fontId="1" fillId="0" borderId="0" xfId="0" applyFont="1" applyBorder="1" applyAlignment="1">
      <alignment horizontal="right"/>
    </xf>
    <xf numFmtId="0" fontId="19" fillId="0" borderId="0" xfId="0" applyFont="1" applyBorder="1"/>
    <xf numFmtId="0" fontId="20" fillId="2" borderId="0" xfId="0" applyFont="1" applyFill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20" fillId="3" borderId="7" xfId="0" applyFont="1" applyFill="1" applyBorder="1" applyAlignment="1">
      <alignment horizontal="right"/>
    </xf>
    <xf numFmtId="0" fontId="0" fillId="0" borderId="10" xfId="0" applyBorder="1"/>
    <xf numFmtId="0" fontId="0" fillId="0" borderId="0" xfId="0" applyBorder="1" applyAlignment="1">
      <alignment horizontal="left"/>
    </xf>
    <xf numFmtId="0" fontId="12" fillId="0" borderId="7" xfId="0" applyFont="1" applyBorder="1" applyAlignment="1">
      <alignment horizontal="right" wrapText="1"/>
    </xf>
    <xf numFmtId="0" fontId="0" fillId="0" borderId="11" xfId="0" applyBorder="1"/>
    <xf numFmtId="0" fontId="10" fillId="0" borderId="11" xfId="0" applyFont="1" applyBorder="1" applyAlignment="1">
      <alignment horizontal="lef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10" fillId="0" borderId="11" xfId="0" applyFont="1" applyBorder="1" applyAlignment="1"/>
    <xf numFmtId="0" fontId="11" fillId="0" borderId="11" xfId="0" applyFont="1" applyBorder="1" applyAlignment="1"/>
    <xf numFmtId="0" fontId="10" fillId="0" borderId="11" xfId="0" applyFont="1" applyBorder="1" applyAlignment="1">
      <alignment horizontal="left" indent="1"/>
    </xf>
    <xf numFmtId="0" fontId="0" fillId="0" borderId="15" xfId="0" applyBorder="1"/>
    <xf numFmtId="0" fontId="10" fillId="0" borderId="15" xfId="0" applyFont="1" applyBorder="1" applyAlignment="1"/>
    <xf numFmtId="164" fontId="10" fillId="0" borderId="16" xfId="0" applyNumberFormat="1" applyFont="1" applyBorder="1" applyAlignment="1">
      <alignment horizontal="right"/>
    </xf>
    <xf numFmtId="0" fontId="0" fillId="0" borderId="17" xfId="0" applyBorder="1"/>
    <xf numFmtId="0" fontId="11" fillId="0" borderId="17" xfId="0" applyFont="1" applyBorder="1" applyAlignment="1"/>
    <xf numFmtId="164" fontId="23" fillId="0" borderId="18" xfId="0" applyNumberFormat="1" applyFont="1" applyBorder="1" applyAlignment="1">
      <alignment horizontal="right"/>
    </xf>
    <xf numFmtId="164" fontId="23" fillId="0" borderId="19" xfId="0" applyNumberFormat="1" applyFont="1" applyBorder="1" applyAlignment="1">
      <alignment horizontal="right"/>
    </xf>
    <xf numFmtId="0" fontId="8" fillId="0" borderId="14" xfId="0" applyFont="1" applyBorder="1" applyAlignment="1">
      <alignment horizontal="left" indent="1"/>
    </xf>
    <xf numFmtId="164" fontId="8" fillId="0" borderId="20" xfId="0" applyNumberFormat="1" applyFont="1" applyBorder="1" applyAlignment="1">
      <alignment horizontal="right"/>
    </xf>
    <xf numFmtId="164" fontId="8" fillId="0" borderId="21" xfId="0" applyNumberFormat="1" applyFont="1" applyBorder="1" applyAlignment="1">
      <alignment horizontal="right"/>
    </xf>
    <xf numFmtId="0" fontId="19" fillId="0" borderId="7" xfId="0" applyFont="1" applyFill="1" applyBorder="1"/>
    <xf numFmtId="0" fontId="6" fillId="0" borderId="23" xfId="0" applyFont="1" applyBorder="1"/>
    <xf numFmtId="164" fontId="7" fillId="0" borderId="22" xfId="0" applyNumberFormat="1" applyFont="1" applyBorder="1" applyAlignment="1">
      <alignment horizontal="right"/>
    </xf>
    <xf numFmtId="0" fontId="6" fillId="0" borderId="24" xfId="0" applyFont="1" applyBorder="1"/>
    <xf numFmtId="0" fontId="0" fillId="0" borderId="7" xfId="0" applyFill="1" applyBorder="1" applyAlignment="1">
      <alignment horizontal="right"/>
    </xf>
    <xf numFmtId="0" fontId="10" fillId="0" borderId="11" xfId="0" applyFont="1" applyFill="1" applyBorder="1" applyAlignment="1"/>
    <xf numFmtId="0" fontId="3" fillId="0" borderId="0" xfId="0" applyFont="1" applyAlignment="1">
      <alignment horizontal="left" vertical="top" wrapText="1"/>
    </xf>
  </cellXfs>
  <cellStyles count="3">
    <cellStyle name="ale" xfId="1"/>
    <cellStyle name="MIOSTILE" xfId="2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D89"/>
  <sheetViews>
    <sheetView showGridLines="0" tabSelected="1" topLeftCell="A19" workbookViewId="0">
      <selection activeCell="C14" sqref="C14"/>
    </sheetView>
  </sheetViews>
  <sheetFormatPr defaultColWidth="11" defaultRowHeight="13.2"/>
  <cols>
    <col min="1" max="1" width="2.6328125" style="4" customWidth="1"/>
    <col min="2" max="2" width="1.90625" customWidth="1"/>
    <col min="3" max="3" width="65.6328125" customWidth="1"/>
    <col min="4" max="4" width="9.6328125" style="3" customWidth="1"/>
    <col min="5" max="5" width="12.453125" style="2" customWidth="1"/>
    <col min="6" max="18" width="11" style="1"/>
  </cols>
  <sheetData>
    <row r="1" spans="1:238" s="38" customFormat="1">
      <c r="A1" s="39"/>
      <c r="B1" s="18"/>
      <c r="C1" s="18"/>
      <c r="D1" s="33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38" ht="20.399999999999999">
      <c r="A2" s="37" t="s">
        <v>24</v>
      </c>
      <c r="B2" s="58" t="s">
        <v>37</v>
      </c>
      <c r="C2" s="62"/>
      <c r="D2" s="36"/>
      <c r="E2" s="36"/>
    </row>
    <row r="3" spans="1:238" ht="20.399999999999999">
      <c r="A3" s="35"/>
      <c r="B3" s="34">
        <v>2</v>
      </c>
      <c r="C3" s="8"/>
      <c r="D3" s="33"/>
    </row>
    <row r="4" spans="1:238" s="28" customFormat="1">
      <c r="A4" s="32" t="s">
        <v>25</v>
      </c>
      <c r="B4" s="31"/>
      <c r="C4" s="31"/>
      <c r="D4" s="30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238" s="23" customFormat="1" ht="3" customHeight="1">
      <c r="A5" s="27"/>
      <c r="B5" s="26"/>
      <c r="C5" s="26"/>
      <c r="D5" s="24"/>
      <c r="E5" s="2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238" s="23" customFormat="1" ht="3" customHeight="1">
      <c r="A6" s="27"/>
      <c r="B6" s="26"/>
      <c r="C6" s="26"/>
      <c r="D6" s="25" t="s">
        <v>23</v>
      </c>
      <c r="E6" s="24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238" ht="12.6">
      <c r="A7" s="22"/>
      <c r="B7" s="21" t="s">
        <v>22</v>
      </c>
      <c r="C7" s="21"/>
      <c r="D7" s="20" t="s">
        <v>38</v>
      </c>
      <c r="E7" s="40" t="s">
        <v>26</v>
      </c>
    </row>
    <row r="8" spans="1:238" s="19" customFormat="1">
      <c r="A8" s="55" t="s">
        <v>39</v>
      </c>
      <c r="B8" s="55"/>
      <c r="C8" s="55"/>
      <c r="D8" s="56">
        <f>+E45</f>
        <v>99347</v>
      </c>
      <c r="E8" s="57">
        <v>42511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238">
      <c r="A9" s="55" t="s">
        <v>21</v>
      </c>
      <c r="B9" s="55"/>
      <c r="C9" s="55"/>
      <c r="D9" s="56">
        <v>243499</v>
      </c>
      <c r="E9" s="57">
        <v>164916</v>
      </c>
      <c r="F9" s="16"/>
      <c r="G9" s="16"/>
      <c r="H9" s="15"/>
      <c r="I9" s="15"/>
      <c r="J9" s="15"/>
      <c r="K9" s="16"/>
      <c r="L9" s="16"/>
      <c r="M9" s="15"/>
      <c r="N9" s="15"/>
      <c r="O9" s="15"/>
      <c r="P9" s="16"/>
      <c r="Q9" s="16"/>
      <c r="R9" s="15"/>
      <c r="S9" s="12"/>
      <c r="T9" s="12"/>
      <c r="U9" s="14"/>
      <c r="V9" s="13"/>
      <c r="W9" s="12"/>
      <c r="X9" s="12"/>
      <c r="Y9" s="12"/>
      <c r="Z9" s="14"/>
      <c r="AA9" s="13"/>
      <c r="AB9" s="12"/>
      <c r="AC9" s="12"/>
      <c r="AD9" s="12"/>
      <c r="AE9" s="14"/>
      <c r="AF9" s="13"/>
      <c r="AG9" s="12"/>
      <c r="AH9" s="12"/>
      <c r="AI9" s="12"/>
      <c r="AJ9" s="14"/>
      <c r="AK9" s="13"/>
      <c r="AL9" s="12"/>
      <c r="AM9" s="12"/>
      <c r="AN9" s="12"/>
      <c r="AO9" s="14"/>
      <c r="AP9" s="13"/>
      <c r="AQ9" s="12"/>
      <c r="AR9" s="12"/>
      <c r="AS9" s="12"/>
      <c r="AT9" s="14"/>
      <c r="AU9" s="13"/>
      <c r="AV9" s="12"/>
      <c r="AW9" s="12"/>
      <c r="AX9" s="12"/>
      <c r="AY9" s="14"/>
      <c r="AZ9" s="13"/>
      <c r="BA9" s="12"/>
      <c r="BB9" s="12"/>
      <c r="BC9" s="12"/>
      <c r="BD9" s="14"/>
      <c r="BE9" s="13"/>
      <c r="BF9" s="12"/>
      <c r="BG9" s="12"/>
      <c r="BH9" s="12"/>
      <c r="BI9" s="14"/>
      <c r="BJ9" s="13"/>
      <c r="BK9" s="12"/>
      <c r="BL9" s="12"/>
      <c r="BM9" s="12"/>
      <c r="BN9" s="14"/>
      <c r="BO9" s="13"/>
      <c r="BP9" s="12"/>
      <c r="BQ9" s="12"/>
      <c r="BR9" s="12"/>
      <c r="BS9" s="14"/>
      <c r="BT9" s="13"/>
      <c r="BU9" s="12"/>
      <c r="BV9" s="12"/>
      <c r="BW9" s="12"/>
      <c r="BX9" s="14"/>
      <c r="BY9" s="13"/>
      <c r="BZ9" s="12"/>
      <c r="CA9" s="12"/>
      <c r="CB9" s="12"/>
      <c r="CC9" s="14"/>
      <c r="CD9" s="13"/>
      <c r="CE9" s="12"/>
      <c r="CF9" s="12"/>
      <c r="CG9" s="12"/>
      <c r="CH9" s="14"/>
      <c r="CI9" s="13"/>
      <c r="CJ9" s="12"/>
      <c r="CK9" s="12"/>
      <c r="CL9" s="12"/>
      <c r="CM9" s="14"/>
      <c r="CN9" s="13"/>
      <c r="CO9" s="12"/>
      <c r="CP9" s="12"/>
      <c r="CQ9" s="12"/>
      <c r="CR9" s="14"/>
      <c r="CS9" s="13"/>
      <c r="CT9" s="12"/>
      <c r="CU9" s="12"/>
      <c r="CV9" s="12"/>
      <c r="CW9" s="14"/>
      <c r="CX9" s="13"/>
      <c r="CY9" s="12"/>
      <c r="CZ9" s="12"/>
      <c r="DA9" s="12"/>
      <c r="DB9" s="14"/>
      <c r="DC9" s="13"/>
      <c r="DD9" s="12"/>
      <c r="DE9" s="12"/>
      <c r="DF9" s="12"/>
      <c r="DG9" s="14"/>
      <c r="DH9" s="13"/>
      <c r="DI9" s="12"/>
      <c r="DJ9" s="12"/>
      <c r="DK9" s="12"/>
      <c r="DL9" s="14"/>
      <c r="DM9" s="13"/>
      <c r="DN9" s="12"/>
      <c r="DO9" s="12"/>
      <c r="DP9" s="12"/>
      <c r="DQ9" s="14"/>
      <c r="DR9" s="13"/>
      <c r="DS9" s="12"/>
      <c r="DT9" s="12"/>
      <c r="DU9" s="12"/>
      <c r="DV9" s="14"/>
      <c r="DW9" s="13"/>
      <c r="DX9" s="12"/>
      <c r="DY9" s="12"/>
      <c r="DZ9" s="12"/>
      <c r="EA9" s="14"/>
      <c r="EB9" s="13"/>
      <c r="EC9" s="12"/>
      <c r="ED9" s="12"/>
      <c r="EE9" s="12"/>
      <c r="EF9" s="14"/>
      <c r="EG9" s="13"/>
      <c r="EH9" s="12"/>
      <c r="EI9" s="12"/>
      <c r="EJ9" s="12"/>
      <c r="EK9" s="14"/>
      <c r="EL9" s="13"/>
      <c r="EM9" s="12"/>
      <c r="EN9" s="12"/>
      <c r="EO9" s="12"/>
      <c r="EP9" s="14"/>
      <c r="EQ9" s="13"/>
      <c r="ER9" s="12"/>
      <c r="ES9" s="12"/>
      <c r="ET9" s="12"/>
      <c r="EU9" s="14"/>
      <c r="EV9" s="13"/>
      <c r="EW9" s="12"/>
      <c r="EX9" s="12"/>
      <c r="EY9" s="12"/>
      <c r="EZ9" s="14"/>
      <c r="FA9" s="13"/>
      <c r="FB9" s="12"/>
      <c r="FC9" s="12"/>
      <c r="FD9" s="12"/>
      <c r="FE9" s="14"/>
      <c r="FF9" s="13"/>
      <c r="FG9" s="12"/>
      <c r="FH9" s="12"/>
      <c r="FI9" s="12"/>
      <c r="FJ9" s="14"/>
      <c r="FK9" s="13"/>
      <c r="FL9" s="12"/>
      <c r="FM9" s="12"/>
      <c r="FN9" s="12"/>
      <c r="FO9" s="14"/>
      <c r="FP9" s="13"/>
      <c r="FQ9" s="12"/>
      <c r="FR9" s="12"/>
      <c r="FS9" s="12"/>
      <c r="FT9" s="14"/>
      <c r="FU9" s="13"/>
      <c r="FV9" s="12"/>
      <c r="FW9" s="12"/>
      <c r="FX9" s="12"/>
      <c r="FY9" s="14"/>
      <c r="FZ9" s="13"/>
      <c r="GA9" s="12"/>
      <c r="GB9" s="12"/>
      <c r="GC9" s="12"/>
      <c r="GD9" s="14"/>
      <c r="GE9" s="13"/>
      <c r="GF9" s="12"/>
      <c r="GG9" s="12"/>
      <c r="GH9" s="12"/>
      <c r="GI9" s="14"/>
      <c r="GJ9" s="13"/>
      <c r="GK9" s="12"/>
      <c r="GL9" s="12"/>
      <c r="GM9" s="12"/>
      <c r="GN9" s="14"/>
      <c r="GO9" s="13"/>
      <c r="GP9" s="12"/>
      <c r="GQ9" s="12"/>
      <c r="GR9" s="12"/>
      <c r="GS9" s="14"/>
      <c r="GT9" s="13"/>
      <c r="GU9" s="12"/>
      <c r="GV9" s="12"/>
      <c r="GW9" s="12"/>
      <c r="GX9" s="14"/>
      <c r="GY9" s="13"/>
      <c r="GZ9" s="12"/>
      <c r="HA9" s="12"/>
      <c r="HB9" s="12"/>
      <c r="HC9" s="14"/>
      <c r="HD9" s="13"/>
      <c r="HE9" s="12"/>
      <c r="HF9" s="12"/>
      <c r="HG9" s="12"/>
      <c r="HH9" s="14"/>
      <c r="HI9" s="13"/>
      <c r="HJ9" s="12"/>
      <c r="HK9" s="12"/>
      <c r="HL9" s="12"/>
      <c r="HM9" s="14"/>
      <c r="HN9" s="13"/>
      <c r="HO9" s="12"/>
      <c r="HP9" s="12"/>
      <c r="HQ9" s="12"/>
      <c r="HR9" s="14"/>
      <c r="HS9" s="13"/>
      <c r="HT9" s="12"/>
      <c r="HU9" s="12"/>
      <c r="HV9" s="12"/>
      <c r="HW9" s="14"/>
      <c r="HX9" s="13"/>
      <c r="HY9" s="12"/>
      <c r="HZ9" s="12"/>
      <c r="IA9" s="12"/>
      <c r="IB9" s="14"/>
      <c r="IC9" s="13"/>
      <c r="ID9" s="12"/>
    </row>
    <row r="10" spans="1:238" ht="12.6">
      <c r="A10" s="41"/>
      <c r="B10" s="41"/>
      <c r="C10" s="42" t="s">
        <v>40</v>
      </c>
      <c r="D10" s="43">
        <v>108637</v>
      </c>
      <c r="E10" s="44">
        <v>101351</v>
      </c>
    </row>
    <row r="11" spans="1:238" ht="12.6">
      <c r="A11" s="41"/>
      <c r="B11" s="41"/>
      <c r="C11" s="42" t="s">
        <v>20</v>
      </c>
      <c r="D11" s="43">
        <v>-674</v>
      </c>
      <c r="E11" s="44">
        <v>284</v>
      </c>
    </row>
    <row r="12" spans="1:238" ht="12.6">
      <c r="A12" s="41"/>
      <c r="B12" s="41"/>
      <c r="C12" s="42" t="s">
        <v>41</v>
      </c>
      <c r="D12" s="43">
        <v>2611</v>
      </c>
      <c r="E12" s="44">
        <v>-6563</v>
      </c>
    </row>
    <row r="13" spans="1:238" ht="12.6">
      <c r="A13" s="41"/>
      <c r="B13" s="41"/>
      <c r="C13" s="42" t="s">
        <v>19</v>
      </c>
      <c r="D13" s="43">
        <v>789</v>
      </c>
      <c r="E13" s="44">
        <v>967</v>
      </c>
    </row>
    <row r="14" spans="1:238" ht="12.6">
      <c r="A14" s="41"/>
      <c r="B14" s="41"/>
      <c r="C14" s="42" t="s">
        <v>18</v>
      </c>
      <c r="D14" s="43">
        <v>802</v>
      </c>
      <c r="E14" s="44">
        <v>1374</v>
      </c>
    </row>
    <row r="15" spans="1:238" ht="12.6">
      <c r="A15" s="41"/>
      <c r="B15" s="41"/>
      <c r="C15" s="42" t="s">
        <v>17</v>
      </c>
      <c r="D15" s="43">
        <v>13612</v>
      </c>
      <c r="E15" s="44">
        <v>9650</v>
      </c>
    </row>
    <row r="16" spans="1:238">
      <c r="A16" s="55" t="s">
        <v>16</v>
      </c>
      <c r="B16" s="55"/>
      <c r="C16" s="55"/>
      <c r="D16" s="56">
        <f>SUM(D9:D15)</f>
        <v>369276</v>
      </c>
      <c r="E16" s="57">
        <v>271979</v>
      </c>
    </row>
    <row r="17" spans="1:238" ht="12.6">
      <c r="A17" s="41"/>
      <c r="B17" s="41"/>
      <c r="C17" s="45" t="s">
        <v>15</v>
      </c>
      <c r="D17" s="43">
        <v>-61186</v>
      </c>
      <c r="E17" s="44">
        <v>-32515</v>
      </c>
    </row>
    <row r="18" spans="1:238">
      <c r="A18" s="41"/>
      <c r="B18" s="41"/>
      <c r="C18" s="45" t="s">
        <v>14</v>
      </c>
      <c r="D18" s="43">
        <v>-2591</v>
      </c>
      <c r="E18" s="44">
        <v>-3733</v>
      </c>
      <c r="F18" s="16"/>
      <c r="G18" s="16"/>
      <c r="H18" s="15"/>
      <c r="I18" s="15"/>
      <c r="J18" s="15"/>
      <c r="K18" s="16"/>
      <c r="L18" s="16"/>
      <c r="M18" s="15"/>
      <c r="N18" s="15"/>
      <c r="O18" s="15"/>
      <c r="P18" s="16"/>
      <c r="Q18" s="16"/>
      <c r="R18" s="15"/>
      <c r="S18" s="12"/>
      <c r="T18" s="12"/>
      <c r="U18" s="14"/>
      <c r="V18" s="13"/>
      <c r="W18" s="12"/>
      <c r="X18" s="12"/>
      <c r="Y18" s="12"/>
      <c r="Z18" s="14"/>
      <c r="AA18" s="13"/>
      <c r="AB18" s="12"/>
      <c r="AC18" s="12"/>
      <c r="AD18" s="12"/>
      <c r="AE18" s="14"/>
      <c r="AF18" s="13"/>
      <c r="AG18" s="12"/>
      <c r="AH18" s="12"/>
      <c r="AI18" s="12"/>
      <c r="AJ18" s="14"/>
      <c r="AK18" s="13"/>
      <c r="AL18" s="12"/>
      <c r="AM18" s="12"/>
      <c r="AN18" s="12"/>
      <c r="AO18" s="14"/>
      <c r="AP18" s="13"/>
      <c r="AQ18" s="12"/>
      <c r="AR18" s="12"/>
      <c r="AS18" s="12"/>
      <c r="AT18" s="14"/>
      <c r="AU18" s="13"/>
      <c r="AV18" s="12"/>
      <c r="AW18" s="12"/>
      <c r="AX18" s="12"/>
      <c r="AY18" s="14"/>
      <c r="AZ18" s="13"/>
      <c r="BA18" s="12"/>
      <c r="BB18" s="12"/>
      <c r="BC18" s="12"/>
      <c r="BD18" s="14"/>
      <c r="BE18" s="13"/>
      <c r="BF18" s="12"/>
      <c r="BG18" s="12"/>
      <c r="BH18" s="12"/>
      <c r="BI18" s="14"/>
      <c r="BJ18" s="13"/>
      <c r="BK18" s="12"/>
      <c r="BL18" s="12"/>
      <c r="BM18" s="12"/>
      <c r="BN18" s="14"/>
      <c r="BO18" s="13"/>
      <c r="BP18" s="12"/>
      <c r="BQ18" s="12"/>
      <c r="BR18" s="12"/>
      <c r="BS18" s="14"/>
      <c r="BT18" s="13"/>
      <c r="BU18" s="12"/>
      <c r="BV18" s="12"/>
      <c r="BW18" s="12"/>
      <c r="BX18" s="14"/>
      <c r="BY18" s="13"/>
      <c r="BZ18" s="12"/>
      <c r="CA18" s="12"/>
      <c r="CB18" s="12"/>
      <c r="CC18" s="14"/>
      <c r="CD18" s="13"/>
      <c r="CE18" s="12"/>
      <c r="CF18" s="12"/>
      <c r="CG18" s="12"/>
      <c r="CH18" s="14"/>
      <c r="CI18" s="13"/>
      <c r="CJ18" s="12"/>
      <c r="CK18" s="12"/>
      <c r="CL18" s="12"/>
      <c r="CM18" s="14"/>
      <c r="CN18" s="13"/>
      <c r="CO18" s="12"/>
      <c r="CP18" s="12"/>
      <c r="CQ18" s="12"/>
      <c r="CR18" s="14"/>
      <c r="CS18" s="13"/>
      <c r="CT18" s="12"/>
      <c r="CU18" s="12"/>
      <c r="CV18" s="12"/>
      <c r="CW18" s="14"/>
      <c r="CX18" s="13"/>
      <c r="CY18" s="12"/>
      <c r="CZ18" s="12"/>
      <c r="DA18" s="12"/>
      <c r="DB18" s="14"/>
      <c r="DC18" s="13"/>
      <c r="DD18" s="12"/>
      <c r="DE18" s="12"/>
      <c r="DF18" s="12"/>
      <c r="DG18" s="14"/>
      <c r="DH18" s="13"/>
      <c r="DI18" s="12"/>
      <c r="DJ18" s="12"/>
      <c r="DK18" s="12"/>
      <c r="DL18" s="14"/>
      <c r="DM18" s="13"/>
      <c r="DN18" s="12"/>
      <c r="DO18" s="12"/>
      <c r="DP18" s="12"/>
      <c r="DQ18" s="14"/>
      <c r="DR18" s="13"/>
      <c r="DS18" s="12"/>
      <c r="DT18" s="12"/>
      <c r="DU18" s="12"/>
      <c r="DV18" s="14"/>
      <c r="DW18" s="13"/>
      <c r="DX18" s="12"/>
      <c r="DY18" s="12"/>
      <c r="DZ18" s="12"/>
      <c r="EA18" s="14"/>
      <c r="EB18" s="13"/>
      <c r="EC18" s="12"/>
      <c r="ED18" s="12"/>
      <c r="EE18" s="12"/>
      <c r="EF18" s="14"/>
      <c r="EG18" s="13"/>
      <c r="EH18" s="12"/>
      <c r="EI18" s="12"/>
      <c r="EJ18" s="12"/>
      <c r="EK18" s="14"/>
      <c r="EL18" s="13"/>
      <c r="EM18" s="12"/>
      <c r="EN18" s="12"/>
      <c r="EO18" s="12"/>
      <c r="EP18" s="14"/>
      <c r="EQ18" s="13"/>
      <c r="ER18" s="12"/>
      <c r="ES18" s="12"/>
      <c r="ET18" s="12"/>
      <c r="EU18" s="14"/>
      <c r="EV18" s="13"/>
      <c r="EW18" s="12"/>
      <c r="EX18" s="12"/>
      <c r="EY18" s="12"/>
      <c r="EZ18" s="14"/>
      <c r="FA18" s="13"/>
      <c r="FB18" s="12"/>
      <c r="FC18" s="12"/>
      <c r="FD18" s="12"/>
      <c r="FE18" s="14"/>
      <c r="FF18" s="13"/>
      <c r="FG18" s="12"/>
      <c r="FH18" s="12"/>
      <c r="FI18" s="12"/>
      <c r="FJ18" s="14"/>
      <c r="FK18" s="13"/>
      <c r="FL18" s="12"/>
      <c r="FM18" s="12"/>
      <c r="FN18" s="12"/>
      <c r="FO18" s="14"/>
      <c r="FP18" s="13"/>
      <c r="FQ18" s="12"/>
      <c r="FR18" s="12"/>
      <c r="FS18" s="12"/>
      <c r="FT18" s="14"/>
      <c r="FU18" s="13"/>
      <c r="FV18" s="12"/>
      <c r="FW18" s="12"/>
      <c r="FX18" s="12"/>
      <c r="FY18" s="14"/>
      <c r="FZ18" s="13"/>
      <c r="GA18" s="12"/>
      <c r="GB18" s="12"/>
      <c r="GC18" s="12"/>
      <c r="GD18" s="14"/>
      <c r="GE18" s="13"/>
      <c r="GF18" s="12"/>
      <c r="GG18" s="12"/>
      <c r="GH18" s="12"/>
      <c r="GI18" s="14"/>
      <c r="GJ18" s="13"/>
      <c r="GK18" s="12"/>
      <c r="GL18" s="12"/>
      <c r="GM18" s="12"/>
      <c r="GN18" s="14"/>
      <c r="GO18" s="13"/>
      <c r="GP18" s="12"/>
      <c r="GQ18" s="12"/>
      <c r="GR18" s="12"/>
      <c r="GS18" s="14"/>
      <c r="GT18" s="13"/>
      <c r="GU18" s="12"/>
      <c r="GV18" s="12"/>
      <c r="GW18" s="12"/>
      <c r="GX18" s="14"/>
      <c r="GY18" s="13"/>
      <c r="GZ18" s="12"/>
      <c r="HA18" s="12"/>
      <c r="HB18" s="12"/>
      <c r="HC18" s="14"/>
      <c r="HD18" s="13"/>
      <c r="HE18" s="12"/>
      <c r="HF18" s="12"/>
      <c r="HG18" s="12"/>
      <c r="HH18" s="14"/>
      <c r="HI18" s="13"/>
      <c r="HJ18" s="12"/>
      <c r="HK18" s="12"/>
      <c r="HL18" s="12"/>
      <c r="HM18" s="14"/>
      <c r="HN18" s="13"/>
      <c r="HO18" s="12"/>
      <c r="HP18" s="12"/>
      <c r="HQ18" s="12"/>
      <c r="HR18" s="14"/>
      <c r="HS18" s="13"/>
      <c r="HT18" s="12"/>
      <c r="HU18" s="12"/>
      <c r="HV18" s="12"/>
      <c r="HW18" s="14"/>
      <c r="HX18" s="13"/>
      <c r="HY18" s="12"/>
      <c r="HZ18" s="12"/>
      <c r="IA18" s="12"/>
      <c r="IB18" s="14"/>
      <c r="IC18" s="13"/>
      <c r="ID18" s="12"/>
    </row>
    <row r="19" spans="1:238" ht="12.6">
      <c r="A19" s="41"/>
      <c r="B19" s="41"/>
      <c r="C19" s="46" t="s">
        <v>13</v>
      </c>
      <c r="D19" s="43"/>
      <c r="E19" s="44"/>
    </row>
    <row r="20" spans="1:238" ht="12.6">
      <c r="A20" s="41"/>
      <c r="B20" s="41"/>
      <c r="C20" s="47" t="s">
        <v>27</v>
      </c>
      <c r="D20" s="43">
        <v>-27502</v>
      </c>
      <c r="E20" s="44">
        <v>-26093</v>
      </c>
    </row>
    <row r="21" spans="1:238" ht="12.6">
      <c r="A21" s="41"/>
      <c r="B21" s="41"/>
      <c r="C21" s="47" t="s">
        <v>28</v>
      </c>
      <c r="D21" s="43">
        <v>-389</v>
      </c>
      <c r="E21" s="44">
        <v>-964</v>
      </c>
    </row>
    <row r="22" spans="1:238" ht="12.6">
      <c r="A22" s="41"/>
      <c r="B22" s="41"/>
      <c r="C22" s="47" t="s">
        <v>29</v>
      </c>
      <c r="D22" s="43">
        <v>-37021</v>
      </c>
      <c r="E22" s="44">
        <v>-36938</v>
      </c>
    </row>
    <row r="23" spans="1:238" ht="12.6">
      <c r="A23" s="41"/>
      <c r="B23" s="41"/>
      <c r="C23" s="47" t="s">
        <v>12</v>
      </c>
      <c r="D23" s="43">
        <v>1150</v>
      </c>
      <c r="E23" s="44">
        <v>4544</v>
      </c>
    </row>
    <row r="24" spans="1:238" ht="12.6">
      <c r="A24" s="41"/>
      <c r="B24" s="41"/>
      <c r="C24" s="46" t="s">
        <v>11</v>
      </c>
      <c r="D24" s="43"/>
      <c r="E24" s="44"/>
    </row>
    <row r="25" spans="1:238" ht="12.6">
      <c r="A25" s="41"/>
      <c r="B25" s="41"/>
      <c r="C25" s="47" t="s">
        <v>33</v>
      </c>
      <c r="D25" s="43">
        <v>54207</v>
      </c>
      <c r="E25" s="44">
        <v>7392</v>
      </c>
    </row>
    <row r="26" spans="1:238" ht="12.6">
      <c r="A26" s="41"/>
      <c r="B26" s="41"/>
      <c r="C26" s="47" t="s">
        <v>30</v>
      </c>
      <c r="D26" s="43">
        <v>12788</v>
      </c>
      <c r="E26" s="44">
        <v>17025</v>
      </c>
    </row>
    <row r="27" spans="1:238" ht="12.6">
      <c r="A27" s="48"/>
      <c r="B27" s="48"/>
      <c r="C27" s="49" t="s">
        <v>10</v>
      </c>
      <c r="D27" s="50">
        <v>3550</v>
      </c>
      <c r="E27" s="44">
        <v>11396</v>
      </c>
    </row>
    <row r="28" spans="1:238">
      <c r="A28" s="55" t="s">
        <v>9</v>
      </c>
      <c r="B28" s="55"/>
      <c r="C28" s="55"/>
      <c r="D28" s="56">
        <f>SUM(D16:D27)</f>
        <v>312282</v>
      </c>
      <c r="E28" s="57">
        <v>212093</v>
      </c>
    </row>
    <row r="29" spans="1:238" ht="12.6">
      <c r="A29" s="51"/>
      <c r="B29" s="51"/>
      <c r="C29" s="52" t="s">
        <v>8</v>
      </c>
      <c r="D29" s="53"/>
      <c r="E29" s="54"/>
    </row>
    <row r="30" spans="1:238" ht="12.6">
      <c r="A30" s="41"/>
      <c r="B30" s="41"/>
      <c r="C30" s="47" t="s">
        <v>31</v>
      </c>
      <c r="D30" s="50">
        <v>-18397</v>
      </c>
      <c r="E30" s="44">
        <v>-17359</v>
      </c>
    </row>
    <row r="31" spans="1:238">
      <c r="A31" s="41"/>
      <c r="B31" s="41"/>
      <c r="C31" s="47" t="s">
        <v>32</v>
      </c>
      <c r="D31" s="50">
        <v>-137511</v>
      </c>
      <c r="E31" s="44">
        <v>-109417</v>
      </c>
      <c r="G31" s="16"/>
      <c r="H31" s="15"/>
      <c r="I31" s="15"/>
      <c r="J31" s="15"/>
      <c r="K31" s="16"/>
      <c r="L31" s="16"/>
      <c r="M31" s="15"/>
      <c r="N31" s="15"/>
      <c r="O31" s="15"/>
      <c r="P31" s="16"/>
      <c r="Q31" s="16"/>
      <c r="R31" s="15"/>
      <c r="S31" s="12"/>
      <c r="T31" s="12"/>
      <c r="U31" s="14"/>
      <c r="V31" s="13"/>
      <c r="W31" s="12"/>
      <c r="X31" s="12"/>
      <c r="Y31" s="12"/>
      <c r="Z31" s="14"/>
      <c r="AA31" s="13"/>
      <c r="AB31" s="12"/>
      <c r="AC31" s="12"/>
      <c r="AD31" s="12"/>
      <c r="AE31" s="14"/>
      <c r="AF31" s="13"/>
      <c r="AG31" s="12"/>
      <c r="AH31" s="12"/>
      <c r="AI31" s="12"/>
      <c r="AJ31" s="14"/>
      <c r="AK31" s="13"/>
      <c r="AL31" s="12"/>
      <c r="AM31" s="12"/>
      <c r="AN31" s="12"/>
      <c r="AO31" s="14"/>
      <c r="AP31" s="13"/>
      <c r="AQ31" s="12"/>
      <c r="AR31" s="12"/>
      <c r="AS31" s="12"/>
      <c r="AT31" s="14"/>
      <c r="AU31" s="13"/>
      <c r="AV31" s="12"/>
      <c r="AW31" s="12"/>
      <c r="AX31" s="12"/>
      <c r="AY31" s="14"/>
      <c r="AZ31" s="13"/>
      <c r="BA31" s="12"/>
      <c r="BB31" s="12"/>
      <c r="BC31" s="12"/>
      <c r="BD31" s="14"/>
      <c r="BE31" s="13"/>
      <c r="BF31" s="12"/>
      <c r="BG31" s="12"/>
      <c r="BH31" s="12"/>
      <c r="BI31" s="14"/>
      <c r="BJ31" s="13"/>
      <c r="BK31" s="12"/>
      <c r="BL31" s="12"/>
      <c r="BM31" s="12"/>
      <c r="BN31" s="14"/>
      <c r="BO31" s="13"/>
      <c r="BP31" s="12"/>
      <c r="BQ31" s="12"/>
      <c r="BR31" s="12"/>
      <c r="BS31" s="14"/>
      <c r="BT31" s="13"/>
      <c r="BU31" s="12"/>
      <c r="BV31" s="12"/>
      <c r="BW31" s="12"/>
      <c r="BX31" s="14"/>
      <c r="BY31" s="13"/>
      <c r="BZ31" s="12"/>
      <c r="CA31" s="12"/>
      <c r="CB31" s="12"/>
      <c r="CC31" s="14"/>
      <c r="CD31" s="13"/>
      <c r="CE31" s="12"/>
      <c r="CF31" s="12"/>
      <c r="CG31" s="12"/>
      <c r="CH31" s="14"/>
      <c r="CI31" s="13"/>
      <c r="CJ31" s="12"/>
      <c r="CK31" s="12"/>
      <c r="CL31" s="12"/>
      <c r="CM31" s="14"/>
      <c r="CN31" s="13"/>
      <c r="CO31" s="12"/>
      <c r="CP31" s="12"/>
      <c r="CQ31" s="12"/>
      <c r="CR31" s="14"/>
      <c r="CS31" s="13"/>
      <c r="CT31" s="12"/>
      <c r="CU31" s="12"/>
      <c r="CV31" s="12"/>
      <c r="CW31" s="14"/>
      <c r="CX31" s="13"/>
      <c r="CY31" s="12"/>
      <c r="CZ31" s="12"/>
      <c r="DA31" s="12"/>
      <c r="DB31" s="14"/>
      <c r="DC31" s="13"/>
      <c r="DD31" s="12"/>
      <c r="DE31" s="12"/>
      <c r="DF31" s="12"/>
      <c r="DG31" s="14"/>
      <c r="DH31" s="13"/>
      <c r="DI31" s="12"/>
      <c r="DJ31" s="12"/>
      <c r="DK31" s="12"/>
      <c r="DL31" s="14"/>
      <c r="DM31" s="13"/>
      <c r="DN31" s="12"/>
      <c r="DO31" s="12"/>
      <c r="DP31" s="12"/>
      <c r="DQ31" s="14"/>
      <c r="DR31" s="13"/>
      <c r="DS31" s="12"/>
      <c r="DT31" s="12"/>
      <c r="DU31" s="12"/>
      <c r="DV31" s="14"/>
      <c r="DW31" s="13"/>
      <c r="DX31" s="12"/>
      <c r="DY31" s="12"/>
      <c r="DZ31" s="12"/>
      <c r="EA31" s="14"/>
      <c r="EB31" s="13"/>
      <c r="EC31" s="12"/>
      <c r="ED31" s="12"/>
      <c r="EE31" s="12"/>
      <c r="EF31" s="14"/>
      <c r="EG31" s="13"/>
      <c r="EH31" s="12"/>
      <c r="EI31" s="12"/>
      <c r="EJ31" s="12"/>
      <c r="EK31" s="14"/>
      <c r="EL31" s="13"/>
      <c r="EM31" s="12"/>
      <c r="EN31" s="12"/>
      <c r="EO31" s="12"/>
      <c r="EP31" s="14"/>
      <c r="EQ31" s="13"/>
      <c r="ER31" s="12"/>
      <c r="ES31" s="12"/>
      <c r="ET31" s="12"/>
      <c r="EU31" s="14"/>
      <c r="EV31" s="13"/>
      <c r="EW31" s="12"/>
      <c r="EX31" s="12"/>
      <c r="EY31" s="12"/>
      <c r="EZ31" s="14"/>
      <c r="FA31" s="13"/>
      <c r="FB31" s="12"/>
      <c r="FC31" s="12"/>
      <c r="FD31" s="12"/>
      <c r="FE31" s="14"/>
      <c r="FF31" s="13"/>
      <c r="FG31" s="12"/>
      <c r="FH31" s="12"/>
      <c r="FI31" s="12"/>
      <c r="FJ31" s="14"/>
      <c r="FK31" s="13"/>
      <c r="FL31" s="12"/>
      <c r="FM31" s="12"/>
      <c r="FN31" s="12"/>
      <c r="FO31" s="14"/>
      <c r="FP31" s="13"/>
      <c r="FQ31" s="12"/>
      <c r="FR31" s="12"/>
      <c r="FS31" s="12"/>
      <c r="FT31" s="14"/>
      <c r="FU31" s="13"/>
      <c r="FV31" s="12"/>
      <c r="FW31" s="12"/>
      <c r="FX31" s="12"/>
      <c r="FY31" s="14"/>
      <c r="FZ31" s="13"/>
      <c r="GA31" s="12"/>
      <c r="GB31" s="12"/>
      <c r="GC31" s="12"/>
      <c r="GD31" s="14"/>
      <c r="GE31" s="13"/>
      <c r="GF31" s="12"/>
      <c r="GG31" s="12"/>
      <c r="GH31" s="12"/>
      <c r="GI31" s="14"/>
      <c r="GJ31" s="13"/>
      <c r="GK31" s="12"/>
      <c r="GL31" s="12"/>
      <c r="GM31" s="12"/>
      <c r="GN31" s="14"/>
      <c r="GO31" s="13"/>
      <c r="GP31" s="12"/>
      <c r="GQ31" s="12"/>
      <c r="GR31" s="12"/>
      <c r="GS31" s="14"/>
      <c r="GT31" s="13"/>
      <c r="GU31" s="12"/>
      <c r="GV31" s="12"/>
      <c r="GW31" s="12"/>
      <c r="GX31" s="14"/>
      <c r="GY31" s="13"/>
      <c r="GZ31" s="12"/>
      <c r="HA31" s="12"/>
      <c r="HB31" s="12"/>
      <c r="HC31" s="14"/>
      <c r="HD31" s="13"/>
      <c r="HE31" s="12"/>
      <c r="HF31" s="12"/>
      <c r="HG31" s="12"/>
      <c r="HH31" s="14"/>
      <c r="HI31" s="13"/>
      <c r="HJ31" s="12"/>
      <c r="HK31" s="12"/>
      <c r="HL31" s="12"/>
      <c r="HM31" s="14"/>
      <c r="HN31" s="13"/>
      <c r="HO31" s="12"/>
      <c r="HP31" s="12"/>
      <c r="HQ31" s="12"/>
      <c r="HR31" s="14"/>
      <c r="HS31" s="13"/>
      <c r="HT31" s="12"/>
      <c r="HU31" s="12"/>
      <c r="HV31" s="12"/>
      <c r="HW31" s="14"/>
      <c r="HX31" s="13"/>
      <c r="HY31" s="12"/>
      <c r="HZ31" s="12"/>
      <c r="IA31" s="12"/>
      <c r="IB31" s="14"/>
      <c r="IC31" s="13"/>
      <c r="ID31" s="12"/>
    </row>
    <row r="32" spans="1:238" ht="12.6">
      <c r="A32" s="41"/>
      <c r="B32" s="41"/>
      <c r="C32" s="47" t="s">
        <v>7</v>
      </c>
      <c r="D32" s="50">
        <v>-209</v>
      </c>
      <c r="E32" s="44">
        <v>0</v>
      </c>
    </row>
    <row r="33" spans="1:238" ht="12.6">
      <c r="A33" s="41"/>
      <c r="B33" s="41"/>
      <c r="C33" s="45" t="s">
        <v>42</v>
      </c>
      <c r="D33" s="50">
        <v>9280</v>
      </c>
      <c r="E33" s="44">
        <v>0</v>
      </c>
    </row>
    <row r="34" spans="1:238" ht="12.6">
      <c r="A34" s="41"/>
      <c r="B34" s="41"/>
      <c r="C34" s="45" t="s">
        <v>5</v>
      </c>
      <c r="D34" s="50">
        <v>2481</v>
      </c>
      <c r="E34" s="44">
        <v>3083</v>
      </c>
    </row>
    <row r="35" spans="1:238">
      <c r="A35" s="55" t="s">
        <v>4</v>
      </c>
      <c r="B35" s="55"/>
      <c r="C35" s="55"/>
      <c r="D35" s="56">
        <f>SUM(D30:D34)</f>
        <v>-144356</v>
      </c>
      <c r="E35" s="57">
        <v>-123693</v>
      </c>
    </row>
    <row r="36" spans="1:238" ht="12.6">
      <c r="A36" s="41"/>
      <c r="B36" s="41"/>
      <c r="C36" s="45" t="s">
        <v>43</v>
      </c>
      <c r="D36" s="50">
        <v>-52030</v>
      </c>
      <c r="E36" s="44">
        <v>-32519</v>
      </c>
    </row>
    <row r="37" spans="1:238" ht="12.6">
      <c r="A37" s="41"/>
      <c r="B37" s="41"/>
      <c r="C37" s="45" t="s">
        <v>6</v>
      </c>
      <c r="D37" s="50">
        <v>0</v>
      </c>
      <c r="E37" s="44">
        <v>640</v>
      </c>
    </row>
    <row r="38" spans="1:238" ht="12.6">
      <c r="A38" s="41"/>
      <c r="B38" s="41"/>
      <c r="C38" s="63" t="s">
        <v>34</v>
      </c>
      <c r="D38" s="50">
        <v>0</v>
      </c>
      <c r="E38" s="44">
        <v>1700</v>
      </c>
    </row>
    <row r="39" spans="1:238" ht="12.6">
      <c r="A39" s="41"/>
      <c r="B39" s="41"/>
      <c r="C39" s="45" t="s">
        <v>3</v>
      </c>
      <c r="D39" s="50">
        <v>-684</v>
      </c>
      <c r="E39" s="44">
        <v>429</v>
      </c>
    </row>
    <row r="40" spans="1:238" ht="12.6">
      <c r="A40" s="41"/>
      <c r="B40" s="41"/>
      <c r="C40" s="45" t="s">
        <v>35</v>
      </c>
      <c r="D40" s="50">
        <v>130002</v>
      </c>
      <c r="E40" s="44">
        <v>112503</v>
      </c>
    </row>
    <row r="41" spans="1:238" ht="12.6">
      <c r="A41" s="41"/>
      <c r="B41" s="41"/>
      <c r="C41" s="45" t="s">
        <v>2</v>
      </c>
      <c r="D41" s="50">
        <v>-233657</v>
      </c>
      <c r="E41" s="44">
        <v>-115137</v>
      </c>
    </row>
    <row r="42" spans="1:238">
      <c r="A42" s="55" t="s">
        <v>1</v>
      </c>
      <c r="B42" s="55"/>
      <c r="C42" s="55"/>
      <c r="D42" s="56">
        <f>SUM(D36:D41)</f>
        <v>-156369</v>
      </c>
      <c r="E42" s="57">
        <v>-32384</v>
      </c>
      <c r="F42" s="16"/>
      <c r="G42" s="16"/>
      <c r="H42" s="15"/>
      <c r="I42" s="15"/>
      <c r="J42" s="15"/>
      <c r="K42" s="16"/>
      <c r="L42" s="16"/>
      <c r="M42" s="15"/>
      <c r="N42" s="15"/>
      <c r="O42" s="15"/>
      <c r="P42" s="16"/>
      <c r="Q42" s="16"/>
      <c r="R42" s="15"/>
      <c r="S42" s="12"/>
      <c r="T42" s="12"/>
      <c r="U42" s="14"/>
      <c r="V42" s="13"/>
      <c r="W42" s="12"/>
      <c r="X42" s="12"/>
      <c r="Y42" s="12"/>
      <c r="Z42" s="14"/>
      <c r="AA42" s="13"/>
      <c r="AB42" s="12"/>
      <c r="AC42" s="12"/>
      <c r="AD42" s="12"/>
      <c r="AE42" s="14"/>
      <c r="AF42" s="13"/>
      <c r="AG42" s="12"/>
      <c r="AH42" s="12"/>
      <c r="AI42" s="12"/>
      <c r="AJ42" s="14"/>
      <c r="AK42" s="13"/>
      <c r="AL42" s="12"/>
      <c r="AM42" s="12"/>
      <c r="AN42" s="12"/>
      <c r="AO42" s="14"/>
      <c r="AP42" s="13"/>
      <c r="AQ42" s="12"/>
      <c r="AR42" s="12"/>
      <c r="AS42" s="12"/>
      <c r="AT42" s="14"/>
      <c r="AU42" s="13"/>
      <c r="AV42" s="12"/>
      <c r="AW42" s="12"/>
      <c r="AX42" s="12"/>
      <c r="AY42" s="14"/>
      <c r="AZ42" s="13"/>
      <c r="BA42" s="12"/>
      <c r="BB42" s="12"/>
      <c r="BC42" s="12"/>
      <c r="BD42" s="14"/>
      <c r="BE42" s="13"/>
      <c r="BF42" s="12"/>
      <c r="BG42" s="12"/>
      <c r="BH42" s="12"/>
      <c r="BI42" s="14"/>
      <c r="BJ42" s="13"/>
      <c r="BK42" s="12"/>
      <c r="BL42" s="12"/>
      <c r="BM42" s="12"/>
      <c r="BN42" s="14"/>
      <c r="BO42" s="13"/>
      <c r="BP42" s="12"/>
      <c r="BQ42" s="12"/>
      <c r="BR42" s="12"/>
      <c r="BS42" s="14"/>
      <c r="BT42" s="13"/>
      <c r="BU42" s="12"/>
      <c r="BV42" s="12"/>
      <c r="BW42" s="12"/>
      <c r="BX42" s="14"/>
      <c r="BY42" s="13"/>
      <c r="BZ42" s="12"/>
      <c r="CA42" s="12"/>
      <c r="CB42" s="12"/>
      <c r="CC42" s="14"/>
      <c r="CD42" s="13"/>
      <c r="CE42" s="12"/>
      <c r="CF42" s="12"/>
      <c r="CG42" s="12"/>
      <c r="CH42" s="14"/>
      <c r="CI42" s="13"/>
      <c r="CJ42" s="12"/>
      <c r="CK42" s="12"/>
      <c r="CL42" s="12"/>
      <c r="CM42" s="14"/>
      <c r="CN42" s="13"/>
      <c r="CO42" s="12"/>
      <c r="CP42" s="12"/>
      <c r="CQ42" s="12"/>
      <c r="CR42" s="14"/>
      <c r="CS42" s="13"/>
      <c r="CT42" s="12"/>
      <c r="CU42" s="12"/>
      <c r="CV42" s="12"/>
      <c r="CW42" s="14"/>
      <c r="CX42" s="13"/>
      <c r="CY42" s="12"/>
      <c r="CZ42" s="12"/>
      <c r="DA42" s="12"/>
      <c r="DB42" s="14"/>
      <c r="DC42" s="13"/>
      <c r="DD42" s="12"/>
      <c r="DE42" s="12"/>
      <c r="DF42" s="12"/>
      <c r="DG42" s="14"/>
      <c r="DH42" s="13"/>
      <c r="DI42" s="12"/>
      <c r="DJ42" s="12"/>
      <c r="DK42" s="12"/>
      <c r="DL42" s="14"/>
      <c r="DM42" s="13"/>
      <c r="DN42" s="12"/>
      <c r="DO42" s="12"/>
      <c r="DP42" s="12"/>
      <c r="DQ42" s="14"/>
      <c r="DR42" s="13"/>
      <c r="DS42" s="12"/>
      <c r="DT42" s="12"/>
      <c r="DU42" s="12"/>
      <c r="DV42" s="14"/>
      <c r="DW42" s="13"/>
      <c r="DX42" s="12"/>
      <c r="DY42" s="12"/>
      <c r="DZ42" s="12"/>
      <c r="EA42" s="14"/>
      <c r="EB42" s="13"/>
      <c r="EC42" s="12"/>
      <c r="ED42" s="12"/>
      <c r="EE42" s="12"/>
      <c r="EF42" s="14"/>
      <c r="EG42" s="13"/>
      <c r="EH42" s="12"/>
      <c r="EI42" s="12"/>
      <c r="EJ42" s="12"/>
      <c r="EK42" s="14"/>
      <c r="EL42" s="13"/>
      <c r="EM42" s="12"/>
      <c r="EN42" s="12"/>
      <c r="EO42" s="12"/>
      <c r="EP42" s="14"/>
      <c r="EQ42" s="13"/>
      <c r="ER42" s="12"/>
      <c r="ES42" s="12"/>
      <c r="ET42" s="12"/>
      <c r="EU42" s="14"/>
      <c r="EV42" s="13"/>
      <c r="EW42" s="12"/>
      <c r="EX42" s="12"/>
      <c r="EY42" s="12"/>
      <c r="EZ42" s="14"/>
      <c r="FA42" s="13"/>
      <c r="FB42" s="12"/>
      <c r="FC42" s="12"/>
      <c r="FD42" s="12"/>
      <c r="FE42" s="14"/>
      <c r="FF42" s="13"/>
      <c r="FG42" s="12"/>
      <c r="FH42" s="12"/>
      <c r="FI42" s="12"/>
      <c r="FJ42" s="14"/>
      <c r="FK42" s="13"/>
      <c r="FL42" s="12"/>
      <c r="FM42" s="12"/>
      <c r="FN42" s="12"/>
      <c r="FO42" s="14"/>
      <c r="FP42" s="13"/>
      <c r="FQ42" s="12"/>
      <c r="FR42" s="12"/>
      <c r="FS42" s="12"/>
      <c r="FT42" s="14"/>
      <c r="FU42" s="13"/>
      <c r="FV42" s="12"/>
      <c r="FW42" s="12"/>
      <c r="FX42" s="12"/>
      <c r="FY42" s="14"/>
      <c r="FZ42" s="13"/>
      <c r="GA42" s="12"/>
      <c r="GB42" s="12"/>
      <c r="GC42" s="12"/>
      <c r="GD42" s="14"/>
      <c r="GE42" s="13"/>
      <c r="GF42" s="12"/>
      <c r="GG42" s="12"/>
      <c r="GH42" s="12"/>
      <c r="GI42" s="14"/>
      <c r="GJ42" s="13"/>
      <c r="GK42" s="12"/>
      <c r="GL42" s="12"/>
      <c r="GM42" s="12"/>
      <c r="GN42" s="14"/>
      <c r="GO42" s="13"/>
      <c r="GP42" s="12"/>
      <c r="GQ42" s="12"/>
      <c r="GR42" s="12"/>
      <c r="GS42" s="14"/>
      <c r="GT42" s="13"/>
      <c r="GU42" s="12"/>
      <c r="GV42" s="12"/>
      <c r="GW42" s="12"/>
      <c r="GX42" s="14"/>
      <c r="GY42" s="13"/>
      <c r="GZ42" s="12"/>
      <c r="HA42" s="12"/>
      <c r="HB42" s="12"/>
      <c r="HC42" s="14"/>
      <c r="HD42" s="13"/>
      <c r="HE42" s="12"/>
      <c r="HF42" s="12"/>
      <c r="HG42" s="12"/>
      <c r="HH42" s="14"/>
      <c r="HI42" s="13"/>
      <c r="HJ42" s="12"/>
      <c r="HK42" s="12"/>
      <c r="HL42" s="12"/>
      <c r="HM42" s="14"/>
      <c r="HN42" s="13"/>
      <c r="HO42" s="12"/>
      <c r="HP42" s="12"/>
      <c r="HQ42" s="12"/>
      <c r="HR42" s="14"/>
      <c r="HS42" s="13"/>
      <c r="HT42" s="12"/>
      <c r="HU42" s="12"/>
      <c r="HV42" s="12"/>
      <c r="HW42" s="14"/>
      <c r="HX42" s="13"/>
      <c r="HY42" s="12"/>
      <c r="HZ42" s="12"/>
      <c r="IA42" s="12"/>
      <c r="IB42" s="14"/>
      <c r="IC42" s="13"/>
      <c r="ID42" s="12"/>
    </row>
    <row r="43" spans="1:238">
      <c r="A43" s="55" t="s">
        <v>0</v>
      </c>
      <c r="B43" s="55"/>
      <c r="C43" s="55"/>
      <c r="D43" s="56">
        <f>+D42+D35+D28</f>
        <v>11557</v>
      </c>
      <c r="E43" s="57">
        <v>56016</v>
      </c>
      <c r="F43" s="16"/>
      <c r="G43" s="16"/>
      <c r="H43" s="15"/>
      <c r="I43" s="15"/>
      <c r="J43" s="15"/>
      <c r="K43" s="16"/>
      <c r="L43" s="16"/>
      <c r="M43" s="15"/>
      <c r="N43" s="15"/>
      <c r="O43" s="15"/>
      <c r="P43" s="16"/>
      <c r="Q43" s="16"/>
      <c r="R43" s="15"/>
      <c r="S43" s="12"/>
      <c r="T43" s="12"/>
      <c r="U43" s="14"/>
      <c r="V43" s="13"/>
      <c r="W43" s="12"/>
      <c r="X43" s="12"/>
      <c r="Y43" s="12"/>
      <c r="Z43" s="14"/>
      <c r="AA43" s="13"/>
      <c r="AB43" s="12"/>
      <c r="AC43" s="12"/>
      <c r="AD43" s="12"/>
      <c r="AE43" s="14"/>
      <c r="AF43" s="13"/>
      <c r="AG43" s="12"/>
      <c r="AH43" s="12"/>
      <c r="AI43" s="12"/>
      <c r="AJ43" s="14"/>
      <c r="AK43" s="13"/>
      <c r="AL43" s="12"/>
      <c r="AM43" s="12"/>
      <c r="AN43" s="12"/>
      <c r="AO43" s="14"/>
      <c r="AP43" s="13"/>
      <c r="AQ43" s="12"/>
      <c r="AR43" s="12"/>
      <c r="AS43" s="12"/>
      <c r="AT43" s="14"/>
      <c r="AU43" s="13"/>
      <c r="AV43" s="12"/>
      <c r="AW43" s="12"/>
      <c r="AX43" s="12"/>
      <c r="AY43" s="14"/>
      <c r="AZ43" s="13"/>
      <c r="BA43" s="12"/>
      <c r="BB43" s="12"/>
      <c r="BC43" s="12"/>
      <c r="BD43" s="14"/>
      <c r="BE43" s="13"/>
      <c r="BF43" s="12"/>
      <c r="BG43" s="12"/>
      <c r="BH43" s="12"/>
      <c r="BI43" s="14"/>
      <c r="BJ43" s="13"/>
      <c r="BK43" s="12"/>
      <c r="BL43" s="12"/>
      <c r="BM43" s="12"/>
      <c r="BN43" s="14"/>
      <c r="BO43" s="13"/>
      <c r="BP43" s="12"/>
      <c r="BQ43" s="12"/>
      <c r="BR43" s="12"/>
      <c r="BS43" s="14"/>
      <c r="BT43" s="13"/>
      <c r="BU43" s="12"/>
      <c r="BV43" s="12"/>
      <c r="BW43" s="12"/>
      <c r="BX43" s="14"/>
      <c r="BY43" s="13"/>
      <c r="BZ43" s="12"/>
      <c r="CA43" s="12"/>
      <c r="CB43" s="12"/>
      <c r="CC43" s="14"/>
      <c r="CD43" s="13"/>
      <c r="CE43" s="12"/>
      <c r="CF43" s="12"/>
      <c r="CG43" s="12"/>
      <c r="CH43" s="14"/>
      <c r="CI43" s="13"/>
      <c r="CJ43" s="12"/>
      <c r="CK43" s="12"/>
      <c r="CL43" s="12"/>
      <c r="CM43" s="14"/>
      <c r="CN43" s="13"/>
      <c r="CO43" s="12"/>
      <c r="CP43" s="12"/>
      <c r="CQ43" s="12"/>
      <c r="CR43" s="14"/>
      <c r="CS43" s="13"/>
      <c r="CT43" s="12"/>
      <c r="CU43" s="12"/>
      <c r="CV43" s="12"/>
      <c r="CW43" s="14"/>
      <c r="CX43" s="13"/>
      <c r="CY43" s="12"/>
      <c r="CZ43" s="12"/>
      <c r="DA43" s="12"/>
      <c r="DB43" s="14"/>
      <c r="DC43" s="13"/>
      <c r="DD43" s="12"/>
      <c r="DE43" s="12"/>
      <c r="DF43" s="12"/>
      <c r="DG43" s="14"/>
      <c r="DH43" s="13"/>
      <c r="DI43" s="12"/>
      <c r="DJ43" s="12"/>
      <c r="DK43" s="12"/>
      <c r="DL43" s="14"/>
      <c r="DM43" s="13"/>
      <c r="DN43" s="12"/>
      <c r="DO43" s="12"/>
      <c r="DP43" s="12"/>
      <c r="DQ43" s="14"/>
      <c r="DR43" s="13"/>
      <c r="DS43" s="12"/>
      <c r="DT43" s="12"/>
      <c r="DU43" s="12"/>
      <c r="DV43" s="14"/>
      <c r="DW43" s="13"/>
      <c r="DX43" s="12"/>
      <c r="DY43" s="12"/>
      <c r="DZ43" s="12"/>
      <c r="EA43" s="14"/>
      <c r="EB43" s="13"/>
      <c r="EC43" s="12"/>
      <c r="ED43" s="12"/>
      <c r="EE43" s="12"/>
      <c r="EF43" s="14"/>
      <c r="EG43" s="13"/>
      <c r="EH43" s="12"/>
      <c r="EI43" s="12"/>
      <c r="EJ43" s="12"/>
      <c r="EK43" s="14"/>
      <c r="EL43" s="13"/>
      <c r="EM43" s="12"/>
      <c r="EN43" s="12"/>
      <c r="EO43" s="12"/>
      <c r="EP43" s="14"/>
      <c r="EQ43" s="13"/>
      <c r="ER43" s="12"/>
      <c r="ES43" s="12"/>
      <c r="ET43" s="12"/>
      <c r="EU43" s="14"/>
      <c r="EV43" s="13"/>
      <c r="EW43" s="12"/>
      <c r="EX43" s="12"/>
      <c r="EY43" s="12"/>
      <c r="EZ43" s="14"/>
      <c r="FA43" s="13"/>
      <c r="FB43" s="12"/>
      <c r="FC43" s="12"/>
      <c r="FD43" s="12"/>
      <c r="FE43" s="14"/>
      <c r="FF43" s="13"/>
      <c r="FG43" s="12"/>
      <c r="FH43" s="12"/>
      <c r="FI43" s="12"/>
      <c r="FJ43" s="14"/>
      <c r="FK43" s="13"/>
      <c r="FL43" s="12"/>
      <c r="FM43" s="12"/>
      <c r="FN43" s="12"/>
      <c r="FO43" s="14"/>
      <c r="FP43" s="13"/>
      <c r="FQ43" s="12"/>
      <c r="FR43" s="12"/>
      <c r="FS43" s="12"/>
      <c r="FT43" s="14"/>
      <c r="FU43" s="13"/>
      <c r="FV43" s="12"/>
      <c r="FW43" s="12"/>
      <c r="FX43" s="12"/>
      <c r="FY43" s="14"/>
      <c r="FZ43" s="13"/>
      <c r="GA43" s="12"/>
      <c r="GB43" s="12"/>
      <c r="GC43" s="12"/>
      <c r="GD43" s="14"/>
      <c r="GE43" s="13"/>
      <c r="GF43" s="12"/>
      <c r="GG43" s="12"/>
      <c r="GH43" s="12"/>
      <c r="GI43" s="14"/>
      <c r="GJ43" s="13"/>
      <c r="GK43" s="12"/>
      <c r="GL43" s="12"/>
      <c r="GM43" s="12"/>
      <c r="GN43" s="14"/>
      <c r="GO43" s="13"/>
      <c r="GP43" s="12"/>
      <c r="GQ43" s="12"/>
      <c r="GR43" s="12"/>
      <c r="GS43" s="14"/>
      <c r="GT43" s="13"/>
      <c r="GU43" s="12"/>
      <c r="GV43" s="12"/>
      <c r="GW43" s="12"/>
      <c r="GX43" s="14"/>
      <c r="GY43" s="13"/>
      <c r="GZ43" s="12"/>
      <c r="HA43" s="12"/>
      <c r="HB43" s="12"/>
      <c r="HC43" s="14"/>
      <c r="HD43" s="13"/>
      <c r="HE43" s="12"/>
      <c r="HF43" s="12"/>
      <c r="HG43" s="12"/>
      <c r="HH43" s="14"/>
      <c r="HI43" s="13"/>
      <c r="HJ43" s="12"/>
      <c r="HK43" s="12"/>
      <c r="HL43" s="12"/>
      <c r="HM43" s="14"/>
      <c r="HN43" s="13"/>
      <c r="HO43" s="12"/>
      <c r="HP43" s="12"/>
      <c r="HQ43" s="12"/>
      <c r="HR43" s="14"/>
      <c r="HS43" s="13"/>
      <c r="HT43" s="12"/>
      <c r="HU43" s="12"/>
      <c r="HV43" s="12"/>
      <c r="HW43" s="14"/>
      <c r="HX43" s="13"/>
      <c r="HY43" s="12"/>
      <c r="HZ43" s="12"/>
      <c r="IA43" s="12"/>
      <c r="IB43" s="14"/>
      <c r="IC43" s="13"/>
      <c r="ID43" s="12"/>
    </row>
    <row r="44" spans="1:238">
      <c r="A44" s="17"/>
      <c r="C44" s="63" t="s">
        <v>36</v>
      </c>
      <c r="D44" s="50">
        <v>913</v>
      </c>
      <c r="E44" s="44">
        <v>820</v>
      </c>
      <c r="F44" s="16"/>
      <c r="G44" s="16"/>
      <c r="H44" s="15"/>
      <c r="I44" s="15"/>
      <c r="J44" s="15"/>
      <c r="K44" s="16"/>
      <c r="L44" s="16"/>
      <c r="M44" s="15"/>
      <c r="N44" s="15"/>
      <c r="O44" s="15"/>
      <c r="P44" s="16"/>
      <c r="Q44" s="16"/>
      <c r="R44" s="15"/>
      <c r="S44" s="12"/>
      <c r="T44" s="12"/>
      <c r="U44" s="14"/>
      <c r="V44" s="13"/>
      <c r="W44" s="12"/>
      <c r="X44" s="12"/>
      <c r="Y44" s="12"/>
      <c r="Z44" s="14"/>
      <c r="AA44" s="13"/>
      <c r="AB44" s="12"/>
      <c r="AC44" s="12"/>
      <c r="AD44" s="12"/>
      <c r="AE44" s="14"/>
      <c r="AF44" s="13"/>
      <c r="AG44" s="12"/>
      <c r="AH44" s="12"/>
      <c r="AI44" s="12"/>
      <c r="AJ44" s="14"/>
      <c r="AK44" s="13"/>
      <c r="AL44" s="12"/>
      <c r="AM44" s="12"/>
      <c r="AN44" s="12"/>
      <c r="AO44" s="14"/>
      <c r="AP44" s="13"/>
      <c r="AQ44" s="12"/>
      <c r="AR44" s="12"/>
      <c r="AS44" s="12"/>
      <c r="AT44" s="14"/>
      <c r="AU44" s="13"/>
      <c r="AV44" s="12"/>
      <c r="AW44" s="12"/>
      <c r="AX44" s="12"/>
      <c r="AY44" s="14"/>
      <c r="AZ44" s="13"/>
      <c r="BA44" s="12"/>
      <c r="BB44" s="12"/>
      <c r="BC44" s="12"/>
      <c r="BD44" s="14"/>
      <c r="BE44" s="13"/>
      <c r="BF44" s="12"/>
      <c r="BG44" s="12"/>
      <c r="BH44" s="12"/>
      <c r="BI44" s="14"/>
      <c r="BJ44" s="13"/>
      <c r="BK44" s="12"/>
      <c r="BL44" s="12"/>
      <c r="BM44" s="12"/>
      <c r="BN44" s="14"/>
      <c r="BO44" s="13"/>
      <c r="BP44" s="12"/>
      <c r="BQ44" s="12"/>
      <c r="BR44" s="12"/>
      <c r="BS44" s="14"/>
      <c r="BT44" s="13"/>
      <c r="BU44" s="12"/>
      <c r="BV44" s="12"/>
      <c r="BW44" s="12"/>
      <c r="BX44" s="14"/>
      <c r="BY44" s="13"/>
      <c r="BZ44" s="12"/>
      <c r="CA44" s="12"/>
      <c r="CB44" s="12"/>
      <c r="CC44" s="14"/>
      <c r="CD44" s="13"/>
      <c r="CE44" s="12"/>
      <c r="CF44" s="12"/>
      <c r="CG44" s="12"/>
      <c r="CH44" s="14"/>
      <c r="CI44" s="13"/>
      <c r="CJ44" s="12"/>
      <c r="CK44" s="12"/>
      <c r="CL44" s="12"/>
      <c r="CM44" s="14"/>
      <c r="CN44" s="13"/>
      <c r="CO44" s="12"/>
      <c r="CP44" s="12"/>
      <c r="CQ44" s="12"/>
      <c r="CR44" s="14"/>
      <c r="CS44" s="13"/>
      <c r="CT44" s="12"/>
      <c r="CU44" s="12"/>
      <c r="CV44" s="12"/>
      <c r="CW44" s="14"/>
      <c r="CX44" s="13"/>
      <c r="CY44" s="12"/>
      <c r="CZ44" s="12"/>
      <c r="DA44" s="12"/>
      <c r="DB44" s="14"/>
      <c r="DC44" s="13"/>
      <c r="DD44" s="12"/>
      <c r="DE44" s="12"/>
      <c r="DF44" s="12"/>
      <c r="DG44" s="14"/>
      <c r="DH44" s="13"/>
      <c r="DI44" s="12"/>
      <c r="DJ44" s="12"/>
      <c r="DK44" s="12"/>
      <c r="DL44" s="14"/>
      <c r="DM44" s="13"/>
      <c r="DN44" s="12"/>
      <c r="DO44" s="12"/>
      <c r="DP44" s="12"/>
      <c r="DQ44" s="14"/>
      <c r="DR44" s="13"/>
      <c r="DS44" s="12"/>
      <c r="DT44" s="12"/>
      <c r="DU44" s="12"/>
      <c r="DV44" s="14"/>
      <c r="DW44" s="13"/>
      <c r="DX44" s="12"/>
      <c r="DY44" s="12"/>
      <c r="DZ44" s="12"/>
      <c r="EA44" s="14"/>
      <c r="EB44" s="13"/>
      <c r="EC44" s="12"/>
      <c r="ED44" s="12"/>
      <c r="EE44" s="12"/>
      <c r="EF44" s="14"/>
      <c r="EG44" s="13"/>
      <c r="EH44" s="12"/>
      <c r="EI44" s="12"/>
      <c r="EJ44" s="12"/>
      <c r="EK44" s="14"/>
      <c r="EL44" s="13"/>
      <c r="EM44" s="12"/>
      <c r="EN44" s="12"/>
      <c r="EO44" s="12"/>
      <c r="EP44" s="14"/>
      <c r="EQ44" s="13"/>
      <c r="ER44" s="12"/>
      <c r="ES44" s="12"/>
      <c r="ET44" s="12"/>
      <c r="EU44" s="14"/>
      <c r="EV44" s="13"/>
      <c r="EW44" s="12"/>
      <c r="EX44" s="12"/>
      <c r="EY44" s="12"/>
      <c r="EZ44" s="14"/>
      <c r="FA44" s="13"/>
      <c r="FB44" s="12"/>
      <c r="FC44" s="12"/>
      <c r="FD44" s="12"/>
      <c r="FE44" s="14"/>
      <c r="FF44" s="13"/>
      <c r="FG44" s="12"/>
      <c r="FH44" s="12"/>
      <c r="FI44" s="12"/>
      <c r="FJ44" s="14"/>
      <c r="FK44" s="13"/>
      <c r="FL44" s="12"/>
      <c r="FM44" s="12"/>
      <c r="FN44" s="12"/>
      <c r="FO44" s="14"/>
      <c r="FP44" s="13"/>
      <c r="FQ44" s="12"/>
      <c r="FR44" s="12"/>
      <c r="FS44" s="12"/>
      <c r="FT44" s="14"/>
      <c r="FU44" s="13"/>
      <c r="FV44" s="12"/>
      <c r="FW44" s="12"/>
      <c r="FX44" s="12"/>
      <c r="FY44" s="14"/>
      <c r="FZ44" s="13"/>
      <c r="GA44" s="12"/>
      <c r="GB44" s="12"/>
      <c r="GC44" s="12"/>
      <c r="GD44" s="14"/>
      <c r="GE44" s="13"/>
      <c r="GF44" s="12"/>
      <c r="GG44" s="12"/>
      <c r="GH44" s="12"/>
      <c r="GI44" s="14"/>
      <c r="GJ44" s="13"/>
      <c r="GK44" s="12"/>
      <c r="GL44" s="12"/>
      <c r="GM44" s="12"/>
      <c r="GN44" s="14"/>
      <c r="GO44" s="13"/>
      <c r="GP44" s="12"/>
      <c r="GQ44" s="12"/>
      <c r="GR44" s="12"/>
      <c r="GS44" s="14"/>
      <c r="GT44" s="13"/>
      <c r="GU44" s="12"/>
      <c r="GV44" s="12"/>
      <c r="GW44" s="12"/>
      <c r="GX44" s="14"/>
      <c r="GY44" s="13"/>
      <c r="GZ44" s="12"/>
      <c r="HA44" s="12"/>
      <c r="HB44" s="12"/>
      <c r="HC44" s="14"/>
      <c r="HD44" s="13"/>
      <c r="HE44" s="12"/>
      <c r="HF44" s="12"/>
      <c r="HG44" s="12"/>
      <c r="HH44" s="14"/>
      <c r="HI44" s="13"/>
      <c r="HJ44" s="12"/>
      <c r="HK44" s="12"/>
      <c r="HL44" s="12"/>
      <c r="HM44" s="14"/>
      <c r="HN44" s="13"/>
      <c r="HO44" s="12"/>
      <c r="HP44" s="12"/>
      <c r="HQ44" s="12"/>
      <c r="HR44" s="14"/>
      <c r="HS44" s="13"/>
      <c r="HT44" s="12"/>
      <c r="HU44" s="12"/>
      <c r="HV44" s="12"/>
      <c r="HW44" s="14"/>
      <c r="HX44" s="13"/>
      <c r="HY44" s="12"/>
      <c r="HZ44" s="12"/>
      <c r="IA44" s="12"/>
      <c r="IB44" s="14"/>
      <c r="IC44" s="13"/>
      <c r="ID44" s="12"/>
    </row>
    <row r="45" spans="1:238" ht="12.75" customHeight="1">
      <c r="A45" s="61" t="s">
        <v>44</v>
      </c>
      <c r="B45" s="59"/>
      <c r="C45" s="11"/>
      <c r="D45" s="60">
        <f>+D43+D8+D44</f>
        <v>111817</v>
      </c>
      <c r="E45" s="60">
        <v>99347</v>
      </c>
    </row>
    <row r="46" spans="1:238" ht="5.25" customHeight="1">
      <c r="B46" s="4"/>
      <c r="D46" s="10"/>
      <c r="E46" s="3"/>
    </row>
    <row r="47" spans="1:238">
      <c r="A47" s="9"/>
      <c r="B47" s="9"/>
    </row>
    <row r="48" spans="1:238">
      <c r="A48" s="7"/>
      <c r="B48" s="7"/>
      <c r="C48" s="64"/>
      <c r="D48" s="64"/>
      <c r="E48" s="6"/>
    </row>
    <row r="89" spans="1:1" ht="15.6">
      <c r="A89" s="5"/>
    </row>
  </sheetData>
  <mergeCells count="1">
    <mergeCell ref="C48:D48"/>
  </mergeCells>
  <pageMargins left="0" right="0" top="1.1811023622047245" bottom="0.98425196850393704" header="0.51181102362204722" footer="0.51181102362204722"/>
  <pageSetup paperSize="9" scale="92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pp. 86-87</vt:lpstr>
      <vt:lpstr>'pp. 86-87'!Area_stampa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Riva</dc:creator>
  <cp:lastModifiedBy>dani</cp:lastModifiedBy>
  <cp:lastPrinted>2014-05-20T11:13:09Z</cp:lastPrinted>
  <dcterms:created xsi:type="dcterms:W3CDTF">2013-05-10T08:09:22Z</dcterms:created>
  <dcterms:modified xsi:type="dcterms:W3CDTF">2016-04-27T08:01:45Z</dcterms:modified>
</cp:coreProperties>
</file>